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Users\riaan.marx\Projects\Nudibranchs\site generator tool\"/>
    </mc:Choice>
  </mc:AlternateContent>
  <xr:revisionPtr revIDLastSave="0" documentId="13_ncr:1_{43259865-521A-4FB8-A5D4-6ABF68E6318C}" xr6:coauthVersionLast="46" xr6:coauthVersionMax="46" xr10:uidLastSave="{00000000-0000-0000-0000-000000000000}"/>
  <bookViews>
    <workbookView xWindow="19090" yWindow="-10910" windowWidth="38620" windowHeight="21820" firstSheet="1" activeTab="1" xr2:uid="{00000000-000D-0000-FFFF-FFFF00000000}"/>
  </bookViews>
  <sheets>
    <sheet name="List" sheetId="3" state="hidden" r:id="rId1"/>
    <sheet name="newList" sheetId="8" r:id="rId2"/>
    <sheet name="Genera" sheetId="10" r:id="rId3"/>
    <sheet name="WoRMS" sheetId="6" state="hidden" r:id="rId4"/>
    <sheet name="Lookups" sheetId="2" r:id="rId5"/>
    <sheet name="Species" sheetId="4" r:id="rId6"/>
    <sheet name="Config" sheetId="9" r:id="rId7"/>
    <sheet name="Notes" sheetId="5" state="hidden" r:id="rId8"/>
  </sheets>
  <functionGroups builtInGroupCount="19"/>
  <definedNames>
    <definedName name="bodylengths">OFFSET(Lookups!$C$2,0,0,COUNTA(Lookups!$C:$C)-1,1)</definedName>
    <definedName name="BodyPatterns">OFFSET(Lookups!$AD$2,0,0,COUNTA(Lookups!$AD:$AD)-1,1)</definedName>
    <definedName name="BodyRatios">OFFSET(Lookups!$A$2,0,0,COUNTA(Lookups!$A:$A)-1,1)</definedName>
    <definedName name="BodyShapes">OFFSET(Lookups!$AB$2,0,0,COUNTA(Lookups!$AB:$AB)-1,1)</definedName>
    <definedName name="bodytypes">OFFSET(Lookups!$E$2,0,0,COUNTA(Lookups!$E:$E)-1,1)</definedName>
    <definedName name="CerataLocations">OFFSET(Lookups!$AS$2,0,0,COUNTA(Lookups!$AS:$AS)-1,1)</definedName>
    <definedName name="ceratapattern">OFFSET(Lookups!$AU$2,0,0,COUNTA(Lookups!$AU:$AU)-1,1)</definedName>
    <definedName name="CerataShapes">OFFSET(Lookups!$G$2,0,0,COUNTA(Lookups!$G:$G)-1,1)</definedName>
    <definedName name="dorsaltextures">OFFSET(Lookups!$G$2,0,0,COUNTA(Lookups!$G:$G)-1,1)</definedName>
    <definedName name="Genus">OFFSET(Species!$A$1,0,0,1,COUNTA(Species!$1:$1))</definedName>
    <definedName name="Gillsformation">OFFSET(Lookups!$AW$2,0,0,COUNTA(Lookups!$AW:$AW)-1,1)</definedName>
    <definedName name="GillsLocation">OFFSET(Lookups!$AS$2,0,0,COUNTA(Lookups!$AS:$AS)-1,1)</definedName>
    <definedName name="GillsPatterns">OFFSET(Lookups!$AQ$2,0,0,COUNTA(Lookups!$AQ:$AQ)-1,1)</definedName>
    <definedName name="GillsShapes">OFFSET(Lookups!$N$2,0,0,COUNTA(Lookups!$N:$N)-1,1)</definedName>
    <definedName name="Mantel_margins">OFFSET(Lookups!$AF$2,0,0,COUNTA(Lookups!$AF:$AF)-1,1)</definedName>
    <definedName name="OralAppendices">OFFSET(Lookups!$I$2,0,0,COUNTA(Lookups!$I:$I)-1,1)</definedName>
    <definedName name="rhinophorepatterns">OFFSET(Lookups!$AN$2,0,0,COUNTA(Lookups!$AN:$AN)-1,1)</definedName>
    <definedName name="RhinophoreShapes">OFFSET(Lookups!$K$2,0,0,COUNTA(Lookups!$K:$K)-1,1)</definedName>
    <definedName name="rhinophoresheath">OFFSET(Lookups!$AL$2,0,0,COUNTA(Lookups!$AL:$AL)-1,1)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8" l="1"/>
  <c r="C2" i="8" s="1"/>
  <c r="D2" i="8" s="1"/>
  <c r="E2" i="8" s="1"/>
  <c r="F2" i="8" s="1"/>
  <c r="G2" i="8" s="1"/>
  <c r="H2" i="8" s="1"/>
  <c r="I2" i="8" s="1"/>
  <c r="J2" i="8" s="1"/>
  <c r="K2" i="8" s="1"/>
  <c r="L2" i="8" s="1"/>
  <c r="M2" i="8" s="1"/>
  <c r="N2" i="8" s="1"/>
  <c r="O2" i="8" s="1"/>
  <c r="P2" i="8" s="1"/>
  <c r="Q2" i="8" s="1"/>
  <c r="R2" i="8" s="1"/>
  <c r="S2" i="8" s="1"/>
  <c r="T2" i="8" s="1"/>
  <c r="U2" i="8" s="1"/>
  <c r="V2" i="8" s="1"/>
  <c r="W2" i="8" s="1"/>
  <c r="X2" i="8" s="1"/>
  <c r="Y2" i="8" s="1"/>
  <c r="Z2" i="8" s="1"/>
  <c r="AA2" i="8" s="1"/>
  <c r="AB2" i="8" s="1"/>
  <c r="AC2" i="8" s="1"/>
  <c r="AD2" i="8" s="1"/>
  <c r="B2240" i="6" l="1"/>
  <c r="D2240" i="6" s="1"/>
  <c r="B2239" i="6"/>
  <c r="C2239" i="6" s="1"/>
  <c r="B2238" i="6"/>
  <c r="C2238" i="6" s="1"/>
  <c r="E2238" i="6" s="1"/>
  <c r="B2237" i="6"/>
  <c r="B2236" i="6"/>
  <c r="D2236" i="6" s="1"/>
  <c r="B2235" i="6"/>
  <c r="C2235" i="6" s="1"/>
  <c r="F2235" i="6" s="1"/>
  <c r="B2234" i="6"/>
  <c r="D2234" i="6" s="1"/>
  <c r="B2233" i="6"/>
  <c r="C2233" i="6" s="1"/>
  <c r="B2232" i="6"/>
  <c r="B2231" i="6"/>
  <c r="B2230" i="6"/>
  <c r="B2229" i="6"/>
  <c r="B2228" i="6"/>
  <c r="C2228" i="6" s="1"/>
  <c r="F2228" i="6" s="1"/>
  <c r="B2227" i="6"/>
  <c r="C2227" i="6" s="1"/>
  <c r="B2226" i="6"/>
  <c r="D2226" i="6" s="1"/>
  <c r="B2225" i="6"/>
  <c r="C2225" i="6" s="1"/>
  <c r="E2225" i="6" s="1"/>
  <c r="B2224" i="6"/>
  <c r="B2223" i="6"/>
  <c r="C2223" i="6" s="1"/>
  <c r="B2222" i="6"/>
  <c r="C2222" i="6" s="1"/>
  <c r="F2222" i="6" s="1"/>
  <c r="B2221" i="6"/>
  <c r="B2220" i="6"/>
  <c r="B2219" i="6"/>
  <c r="B2218" i="6"/>
  <c r="D2218" i="6" s="1"/>
  <c r="B2217" i="6"/>
  <c r="C2217" i="6" s="1"/>
  <c r="E2217" i="6" s="1"/>
  <c r="B2216" i="6"/>
  <c r="B2215" i="6"/>
  <c r="C2215" i="6" s="1"/>
  <c r="B2214" i="6"/>
  <c r="C2214" i="6" s="1"/>
  <c r="F2214" i="6" s="1"/>
  <c r="B2213" i="6"/>
  <c r="B2212" i="6"/>
  <c r="C2212" i="6" s="1"/>
  <c r="F2212" i="6" s="1"/>
  <c r="B2211" i="6"/>
  <c r="C2211" i="6" s="1"/>
  <c r="B2210" i="6"/>
  <c r="D2210" i="6" s="1"/>
  <c r="B2209" i="6"/>
  <c r="C2209" i="6" s="1"/>
  <c r="E2209" i="6" s="1"/>
  <c r="B2208" i="6"/>
  <c r="D2208" i="6" s="1"/>
  <c r="B2207" i="6"/>
  <c r="C2207" i="6" s="1"/>
  <c r="B2206" i="6"/>
  <c r="C2206" i="6" s="1"/>
  <c r="F2206" i="6" s="1"/>
  <c r="B2205" i="6"/>
  <c r="B2204" i="6"/>
  <c r="D2204" i="6" s="1"/>
  <c r="B2203" i="6"/>
  <c r="C2203" i="6" s="1"/>
  <c r="B2202" i="6"/>
  <c r="D2202" i="6" s="1"/>
  <c r="B2201" i="6"/>
  <c r="C2201" i="6" s="1"/>
  <c r="B2200" i="6"/>
  <c r="C2200" i="6" s="1"/>
  <c r="F2200" i="6" s="1"/>
  <c r="B2199" i="6"/>
  <c r="C2199" i="6" s="1"/>
  <c r="B2198" i="6"/>
  <c r="B2197" i="6"/>
  <c r="B2196" i="6"/>
  <c r="B2195" i="6"/>
  <c r="C2195" i="6" s="1"/>
  <c r="F2195" i="6" s="1"/>
  <c r="B2194" i="6"/>
  <c r="B2193" i="6"/>
  <c r="B2192" i="6"/>
  <c r="D2192" i="6" s="1"/>
  <c r="B2191" i="6"/>
  <c r="C2191" i="6" s="1"/>
  <c r="E2191" i="6" s="1"/>
  <c r="B2190" i="6"/>
  <c r="D2190" i="6" s="1"/>
  <c r="B2189" i="6"/>
  <c r="C2189" i="6" s="1"/>
  <c r="F2189" i="6" s="1"/>
  <c r="B2188" i="6"/>
  <c r="D2188" i="6" s="1"/>
  <c r="B2187" i="6"/>
  <c r="D2187" i="6" s="1"/>
  <c r="B2186" i="6"/>
  <c r="B2185" i="6"/>
  <c r="C2185" i="6" s="1"/>
  <c r="E2185" i="6" s="1"/>
  <c r="B2184" i="6"/>
  <c r="D2184" i="6" s="1"/>
  <c r="B2183" i="6"/>
  <c r="B2182" i="6"/>
  <c r="C2182" i="6" s="1"/>
  <c r="B2181" i="6"/>
  <c r="B2180" i="6"/>
  <c r="D2180" i="6" s="1"/>
  <c r="B2179" i="6"/>
  <c r="D2179" i="6" s="1"/>
  <c r="B2178" i="6"/>
  <c r="B2177" i="6"/>
  <c r="B2176" i="6"/>
  <c r="C2176" i="6" s="1"/>
  <c r="F2176" i="6" s="1"/>
  <c r="B2175" i="6"/>
  <c r="C2175" i="6" s="1"/>
  <c r="E2175" i="6" s="1"/>
  <c r="B2174" i="6"/>
  <c r="C2174" i="6" s="1"/>
  <c r="B2173" i="6"/>
  <c r="C2173" i="6" s="1"/>
  <c r="F2173" i="6" s="1"/>
  <c r="B2172" i="6"/>
  <c r="B2171" i="6"/>
  <c r="B2170" i="6"/>
  <c r="B2169" i="6"/>
  <c r="C2169" i="6" s="1"/>
  <c r="F2169" i="6" s="1"/>
  <c r="B2168" i="6"/>
  <c r="C2168" i="6" s="1"/>
  <c r="F2168" i="6" s="1"/>
  <c r="B2167" i="6"/>
  <c r="C2167" i="6" s="1"/>
  <c r="B2166" i="6"/>
  <c r="C2166" i="6" s="1"/>
  <c r="F2166" i="6" s="1"/>
  <c r="B2165" i="6"/>
  <c r="B2164" i="6"/>
  <c r="B2163" i="6"/>
  <c r="C2163" i="6" s="1"/>
  <c r="B2162" i="6"/>
  <c r="B2161" i="6"/>
  <c r="C2161" i="6" s="1"/>
  <c r="F2161" i="6" s="1"/>
  <c r="B2160" i="6"/>
  <c r="D2160" i="6" s="1"/>
  <c r="B2159" i="6"/>
  <c r="C2159" i="6" s="1"/>
  <c r="E2159" i="6" s="1"/>
  <c r="B2158" i="6"/>
  <c r="D2158" i="6" s="1"/>
  <c r="B2157" i="6"/>
  <c r="C2157" i="6" s="1"/>
  <c r="F2157" i="6" s="1"/>
  <c r="B2156" i="6"/>
  <c r="C2156" i="6" s="1"/>
  <c r="F2156" i="6" s="1"/>
  <c r="B2155" i="6"/>
  <c r="D2155" i="6" s="1"/>
  <c r="B2154" i="6"/>
  <c r="B2153" i="6"/>
  <c r="C2153" i="6" s="1"/>
  <c r="F2153" i="6" s="1"/>
  <c r="B2152" i="6"/>
  <c r="B2151" i="6"/>
  <c r="B2150" i="6"/>
  <c r="D2150" i="6" s="1"/>
  <c r="B2149" i="6"/>
  <c r="B2148" i="6"/>
  <c r="D2148" i="6" s="1"/>
  <c r="B2147" i="6"/>
  <c r="D2147" i="6" s="1"/>
  <c r="B2146" i="6"/>
  <c r="B2145" i="6"/>
  <c r="D2145" i="6" s="1"/>
  <c r="B2144" i="6"/>
  <c r="D2144" i="6" s="1"/>
  <c r="B2143" i="6"/>
  <c r="C2143" i="6" s="1"/>
  <c r="F2143" i="6" s="1"/>
  <c r="B2142" i="6"/>
  <c r="D2142" i="6" s="1"/>
  <c r="B2141" i="6"/>
  <c r="B2140" i="6"/>
  <c r="D2140" i="6" s="1"/>
  <c r="B2139" i="6"/>
  <c r="D2139" i="6" s="1"/>
  <c r="B2138" i="6"/>
  <c r="B2137" i="6"/>
  <c r="D2137" i="6" s="1"/>
  <c r="B2136" i="6"/>
  <c r="D2136" i="6" s="1"/>
  <c r="B2135" i="6"/>
  <c r="C2135" i="6" s="1"/>
  <c r="F2135" i="6" s="1"/>
  <c r="B2134" i="6"/>
  <c r="D2134" i="6" s="1"/>
  <c r="B2133" i="6"/>
  <c r="B2132" i="6"/>
  <c r="C2132" i="6" s="1"/>
  <c r="F2132" i="6" s="1"/>
  <c r="B2131" i="6"/>
  <c r="D2131" i="6" s="1"/>
  <c r="B2130" i="6"/>
  <c r="B2129" i="6"/>
  <c r="D2129" i="6" s="1"/>
  <c r="B2128" i="6"/>
  <c r="D2128" i="6" s="1"/>
  <c r="B2127" i="6"/>
  <c r="C2127" i="6" s="1"/>
  <c r="E2127" i="6" s="1"/>
  <c r="B2126" i="6"/>
  <c r="D2126" i="6" s="1"/>
  <c r="B2125" i="6"/>
  <c r="B2124" i="6"/>
  <c r="B2123" i="6"/>
  <c r="D2123" i="6" s="1"/>
  <c r="B2122" i="6"/>
  <c r="B2121" i="6"/>
  <c r="D2121" i="6" s="1"/>
  <c r="B2120" i="6"/>
  <c r="D2120" i="6" s="1"/>
  <c r="B2119" i="6"/>
  <c r="C2119" i="6" s="1"/>
  <c r="F2119" i="6" s="1"/>
  <c r="B2118" i="6"/>
  <c r="D2118" i="6" s="1"/>
  <c r="B2117" i="6"/>
  <c r="B2116" i="6"/>
  <c r="D2116" i="6" s="1"/>
  <c r="B2115" i="6"/>
  <c r="C2115" i="6" s="1"/>
  <c r="F2115" i="6" s="1"/>
  <c r="B2114" i="6"/>
  <c r="B2113" i="6"/>
  <c r="D2113" i="6" s="1"/>
  <c r="B2112" i="6"/>
  <c r="D2112" i="6" s="1"/>
  <c r="B2111" i="6"/>
  <c r="C2111" i="6" s="1"/>
  <c r="F2111" i="6" s="1"/>
  <c r="B2110" i="6"/>
  <c r="D2110" i="6" s="1"/>
  <c r="B2109" i="6"/>
  <c r="B2108" i="6"/>
  <c r="D2108" i="6" s="1"/>
  <c r="B2107" i="6"/>
  <c r="D2107" i="6" s="1"/>
  <c r="B2106" i="6"/>
  <c r="B2105" i="6"/>
  <c r="D2105" i="6" s="1"/>
  <c r="B2104" i="6"/>
  <c r="D2104" i="6" s="1"/>
  <c r="B2103" i="6"/>
  <c r="C2103" i="6" s="1"/>
  <c r="F2103" i="6" s="1"/>
  <c r="B2102" i="6"/>
  <c r="D2102" i="6" s="1"/>
  <c r="B2101" i="6"/>
  <c r="B2100" i="6"/>
  <c r="D2100" i="6" s="1"/>
  <c r="B2099" i="6"/>
  <c r="D2099" i="6" s="1"/>
  <c r="B2098" i="6"/>
  <c r="B2097" i="6"/>
  <c r="D2097" i="6" s="1"/>
  <c r="B2096" i="6"/>
  <c r="D2096" i="6" s="1"/>
  <c r="B2095" i="6"/>
  <c r="C2095" i="6" s="1"/>
  <c r="F2095" i="6" s="1"/>
  <c r="B2094" i="6"/>
  <c r="D2094" i="6" s="1"/>
  <c r="B2093" i="6"/>
  <c r="B2092" i="6"/>
  <c r="D2092" i="6" s="1"/>
  <c r="B2091" i="6"/>
  <c r="C2091" i="6" s="1"/>
  <c r="B2090" i="6"/>
  <c r="B2089" i="6"/>
  <c r="B2088" i="6"/>
  <c r="D2088" i="6" s="1"/>
  <c r="B2087" i="6"/>
  <c r="C2087" i="6" s="1"/>
  <c r="F2087" i="6" s="1"/>
  <c r="B2086" i="6"/>
  <c r="D2086" i="6" s="1"/>
  <c r="B2085" i="6"/>
  <c r="B2084" i="6"/>
  <c r="B2083" i="6"/>
  <c r="B2082" i="6"/>
  <c r="B2081" i="6"/>
  <c r="C2081" i="6" s="1"/>
  <c r="F2081" i="6" s="1"/>
  <c r="B2080" i="6"/>
  <c r="D2080" i="6" s="1"/>
  <c r="B2079" i="6"/>
  <c r="C2079" i="6" s="1"/>
  <c r="F2079" i="6" s="1"/>
  <c r="B2078" i="6"/>
  <c r="D2078" i="6" s="1"/>
  <c r="B2077" i="6"/>
  <c r="B2076" i="6"/>
  <c r="D2076" i="6" s="1"/>
  <c r="B2075" i="6"/>
  <c r="D2075" i="6" s="1"/>
  <c r="B2074" i="6"/>
  <c r="B2073" i="6"/>
  <c r="B2072" i="6"/>
  <c r="D2072" i="6" s="1"/>
  <c r="B2071" i="6"/>
  <c r="D2071" i="6" s="1"/>
  <c r="B2070" i="6"/>
  <c r="C2070" i="6" s="1"/>
  <c r="F2070" i="6" s="1"/>
  <c r="B2069" i="6"/>
  <c r="D2069" i="6" s="1"/>
  <c r="B2068" i="6"/>
  <c r="C2068" i="6" s="1"/>
  <c r="B2067" i="6"/>
  <c r="B2066" i="6"/>
  <c r="D2066" i="6" s="1"/>
  <c r="B2065" i="6"/>
  <c r="B2064" i="6"/>
  <c r="D2064" i="6" s="1"/>
  <c r="B2063" i="6"/>
  <c r="C2063" i="6" s="1"/>
  <c r="F2063" i="6" s="1"/>
  <c r="B2062" i="6"/>
  <c r="B2061" i="6"/>
  <c r="D2061" i="6" s="1"/>
  <c r="B2060" i="6"/>
  <c r="C2060" i="6" s="1"/>
  <c r="B2059" i="6"/>
  <c r="B2058" i="6"/>
  <c r="D2058" i="6" s="1"/>
  <c r="B2057" i="6"/>
  <c r="B2056" i="6"/>
  <c r="D2056" i="6" s="1"/>
  <c r="B2055" i="6"/>
  <c r="C2055" i="6" s="1"/>
  <c r="F2055" i="6" s="1"/>
  <c r="B2054" i="6"/>
  <c r="B2053" i="6"/>
  <c r="D2053" i="6" s="1"/>
  <c r="B2052" i="6"/>
  <c r="C2052" i="6" s="1"/>
  <c r="B2051" i="6"/>
  <c r="B2050" i="6"/>
  <c r="D2050" i="6" s="1"/>
  <c r="B2049" i="6"/>
  <c r="D2049" i="6" s="1"/>
  <c r="B2048" i="6"/>
  <c r="B2047" i="6"/>
  <c r="C2047" i="6" s="1"/>
  <c r="F2047" i="6" s="1"/>
  <c r="B2046" i="6"/>
  <c r="B2045" i="6"/>
  <c r="D2045" i="6" s="1"/>
  <c r="B2044" i="6"/>
  <c r="D2044" i="6" s="1"/>
  <c r="B2043" i="6"/>
  <c r="C2043" i="6" s="1"/>
  <c r="F2043" i="6" s="1"/>
  <c r="B2042" i="6"/>
  <c r="D2042" i="6" s="1"/>
  <c r="B2041" i="6"/>
  <c r="C2041" i="6" s="1"/>
  <c r="B2040" i="6"/>
  <c r="D2040" i="6" s="1"/>
  <c r="B2039" i="6"/>
  <c r="B2038" i="6"/>
  <c r="C2038" i="6" s="1"/>
  <c r="B2037" i="6"/>
  <c r="D2037" i="6" s="1"/>
  <c r="B2036" i="6"/>
  <c r="C2036" i="6" s="1"/>
  <c r="F2036" i="6" s="1"/>
  <c r="B2035" i="6"/>
  <c r="B2034" i="6"/>
  <c r="D2034" i="6" s="1"/>
  <c r="B2033" i="6"/>
  <c r="D2033" i="6" s="1"/>
  <c r="B2032" i="6"/>
  <c r="D2032" i="6" s="1"/>
  <c r="B2031" i="6"/>
  <c r="B2030" i="6"/>
  <c r="C2030" i="6" s="1"/>
  <c r="B2029" i="6"/>
  <c r="D2029" i="6" s="1"/>
  <c r="B2028" i="6"/>
  <c r="B2027" i="6"/>
  <c r="B2026" i="6"/>
  <c r="D2026" i="6" s="1"/>
  <c r="B2025" i="6"/>
  <c r="C2025" i="6" s="1"/>
  <c r="B2024" i="6"/>
  <c r="D2024" i="6" s="1"/>
  <c r="B2023" i="6"/>
  <c r="B2022" i="6"/>
  <c r="B2021" i="6"/>
  <c r="D2021" i="6" s="1"/>
  <c r="B2020" i="6"/>
  <c r="D2020" i="6" s="1"/>
  <c r="B2019" i="6"/>
  <c r="B2018" i="6"/>
  <c r="D2018" i="6" s="1"/>
  <c r="B2017" i="6"/>
  <c r="C2017" i="6" s="1"/>
  <c r="B2016" i="6"/>
  <c r="D2016" i="6" s="1"/>
  <c r="B2015" i="6"/>
  <c r="B2014" i="6"/>
  <c r="C2014" i="6" s="1"/>
  <c r="B2013" i="6"/>
  <c r="D2013" i="6" s="1"/>
  <c r="B2012" i="6"/>
  <c r="D2012" i="6" s="1"/>
  <c r="B2011" i="6"/>
  <c r="B2010" i="6"/>
  <c r="D2010" i="6" s="1"/>
  <c r="B2009" i="6"/>
  <c r="B2008" i="6"/>
  <c r="D2008" i="6" s="1"/>
  <c r="B2007" i="6"/>
  <c r="B2006" i="6"/>
  <c r="D2006" i="6" s="1"/>
  <c r="B2005" i="6"/>
  <c r="D2005" i="6" s="1"/>
  <c r="B2004" i="6"/>
  <c r="D2004" i="6" s="1"/>
  <c r="B2003" i="6"/>
  <c r="B2002" i="6"/>
  <c r="B2001" i="6"/>
  <c r="D2001" i="6" s="1"/>
  <c r="B2000" i="6"/>
  <c r="B1999" i="6"/>
  <c r="C1999" i="6" s="1"/>
  <c r="F1999" i="6" s="1"/>
  <c r="B1998" i="6"/>
  <c r="B1997" i="6"/>
  <c r="D1997" i="6" s="1"/>
  <c r="B1996" i="6"/>
  <c r="D1996" i="6" s="1"/>
  <c r="B1995" i="6"/>
  <c r="D1995" i="6" s="1"/>
  <c r="B1994" i="6"/>
  <c r="B1993" i="6"/>
  <c r="B1992" i="6"/>
  <c r="D1992" i="6" s="1"/>
  <c r="B1991" i="6"/>
  <c r="C1991" i="6" s="1"/>
  <c r="F1991" i="6" s="1"/>
  <c r="B1990" i="6"/>
  <c r="C1990" i="6" s="1"/>
  <c r="F1990" i="6" s="1"/>
  <c r="B1989" i="6"/>
  <c r="B1988" i="6"/>
  <c r="D1988" i="6" s="1"/>
  <c r="B1987" i="6"/>
  <c r="B1986" i="6"/>
  <c r="D1986" i="6" s="1"/>
  <c r="B1985" i="6"/>
  <c r="D1985" i="6" s="1"/>
  <c r="B1984" i="6"/>
  <c r="D1984" i="6" s="1"/>
  <c r="B1983" i="6"/>
  <c r="B1982" i="6"/>
  <c r="B1981" i="6"/>
  <c r="B1980" i="6"/>
  <c r="C1980" i="6" s="1"/>
  <c r="B1979" i="6"/>
  <c r="D1979" i="6" s="1"/>
  <c r="B1978" i="6"/>
  <c r="B1977" i="6"/>
  <c r="B1976" i="6"/>
  <c r="D1976" i="6" s="1"/>
  <c r="B1975" i="6"/>
  <c r="B1974" i="6"/>
  <c r="C1974" i="6" s="1"/>
  <c r="B1973" i="6"/>
  <c r="D1973" i="6" s="1"/>
  <c r="B1972" i="6"/>
  <c r="D1972" i="6" s="1"/>
  <c r="B1971" i="6"/>
  <c r="B1970" i="6"/>
  <c r="B1969" i="6"/>
  <c r="B1968" i="6"/>
  <c r="B1967" i="6"/>
  <c r="D1967" i="6" s="1"/>
  <c r="B1966" i="6"/>
  <c r="C1966" i="6" s="1"/>
  <c r="B1965" i="6"/>
  <c r="D1965" i="6" s="1"/>
  <c r="B1964" i="6"/>
  <c r="C1964" i="6" s="1"/>
  <c r="B1963" i="6"/>
  <c r="C1963" i="6" s="1"/>
  <c r="F1963" i="6" s="1"/>
  <c r="B1962" i="6"/>
  <c r="D1962" i="6" s="1"/>
  <c r="B1961" i="6"/>
  <c r="C1961" i="6" s="1"/>
  <c r="F1961" i="6" s="1"/>
  <c r="B1960" i="6"/>
  <c r="D1960" i="6" s="1"/>
  <c r="B1959" i="6"/>
  <c r="D1959" i="6" s="1"/>
  <c r="B1958" i="6"/>
  <c r="D1958" i="6" s="1"/>
  <c r="B1957" i="6"/>
  <c r="B1956" i="6"/>
  <c r="B1955" i="6"/>
  <c r="C1955" i="6" s="1"/>
  <c r="F1955" i="6" s="1"/>
  <c r="B1954" i="6"/>
  <c r="D1954" i="6" s="1"/>
  <c r="B1953" i="6"/>
  <c r="B1952" i="6"/>
  <c r="B1951" i="6"/>
  <c r="B1950" i="6"/>
  <c r="C1950" i="6" s="1"/>
  <c r="F1950" i="6" s="1"/>
  <c r="B1949" i="6"/>
  <c r="B1948" i="6"/>
  <c r="B1947" i="6"/>
  <c r="B1946" i="6"/>
  <c r="D1946" i="6" s="1"/>
  <c r="B1945" i="6"/>
  <c r="C1945" i="6" s="1"/>
  <c r="F1945" i="6" s="1"/>
  <c r="B1944" i="6"/>
  <c r="D1944" i="6" s="1"/>
  <c r="B1943" i="6"/>
  <c r="D1943" i="6" s="1"/>
  <c r="B1942" i="6"/>
  <c r="B1941" i="6"/>
  <c r="B1940" i="6"/>
  <c r="D1940" i="6" s="1"/>
  <c r="B1939" i="6"/>
  <c r="B1938" i="6"/>
  <c r="D1938" i="6" s="1"/>
  <c r="B1937" i="6"/>
  <c r="B1936" i="6"/>
  <c r="B1935" i="6"/>
  <c r="D1935" i="6" s="1"/>
  <c r="B1934" i="6"/>
  <c r="B1933" i="6"/>
  <c r="B1932" i="6"/>
  <c r="B1931" i="6"/>
  <c r="B1930" i="6"/>
  <c r="D1930" i="6" s="1"/>
  <c r="B1929" i="6"/>
  <c r="C1929" i="6" s="1"/>
  <c r="F1929" i="6" s="1"/>
  <c r="B1928" i="6"/>
  <c r="D1928" i="6" s="1"/>
  <c r="B1927" i="6"/>
  <c r="B1926" i="6"/>
  <c r="C1926" i="6" s="1"/>
  <c r="B1925" i="6"/>
  <c r="D1925" i="6" s="1"/>
  <c r="B1924" i="6"/>
  <c r="B1923" i="6"/>
  <c r="B1922" i="6"/>
  <c r="B1921" i="6"/>
  <c r="B1920" i="6"/>
  <c r="B1919" i="6"/>
  <c r="B1918" i="6"/>
  <c r="C1918" i="6" s="1"/>
  <c r="F1918" i="6" s="1"/>
  <c r="B1917" i="6"/>
  <c r="B1916" i="6"/>
  <c r="B1915" i="6"/>
  <c r="D1915" i="6" s="1"/>
  <c r="B1914" i="6"/>
  <c r="D1914" i="6" s="1"/>
  <c r="B1913" i="6"/>
  <c r="B1912" i="6"/>
  <c r="B1911" i="6"/>
  <c r="B1910" i="6"/>
  <c r="C1910" i="6" s="1"/>
  <c r="F1910" i="6" s="1"/>
  <c r="B1909" i="6"/>
  <c r="D1909" i="6" s="1"/>
  <c r="B1908" i="6"/>
  <c r="B1907" i="6"/>
  <c r="B1906" i="6"/>
  <c r="B1905" i="6"/>
  <c r="B1904" i="6"/>
  <c r="B1903" i="6"/>
  <c r="B1902" i="6"/>
  <c r="C1902" i="6" s="1"/>
  <c r="F1902" i="6" s="1"/>
  <c r="B1901" i="6"/>
  <c r="B1900" i="6"/>
  <c r="B1899" i="6"/>
  <c r="D1899" i="6" s="1"/>
  <c r="B1898" i="6"/>
  <c r="D1898" i="6" s="1"/>
  <c r="B1897" i="6"/>
  <c r="B1896" i="6"/>
  <c r="B1895" i="6"/>
  <c r="B1894" i="6"/>
  <c r="B1893" i="6"/>
  <c r="D1893" i="6" s="1"/>
  <c r="B1892" i="6"/>
  <c r="B1891" i="6"/>
  <c r="B1890" i="6"/>
  <c r="B1889" i="6"/>
  <c r="B1888" i="6"/>
  <c r="B1887" i="6"/>
  <c r="B1886" i="6"/>
  <c r="C1886" i="6" s="1"/>
  <c r="F1886" i="6" s="1"/>
  <c r="B1885" i="6"/>
  <c r="C1885" i="6" s="1"/>
  <c r="B1884" i="6"/>
  <c r="C1884" i="6" s="1"/>
  <c r="F1884" i="6" s="1"/>
  <c r="B1883" i="6"/>
  <c r="B1882" i="6"/>
  <c r="D1882" i="6" s="1"/>
  <c r="B1881" i="6"/>
  <c r="B1880" i="6"/>
  <c r="B1879" i="6"/>
  <c r="B1878" i="6"/>
  <c r="B1877" i="6"/>
  <c r="C1877" i="6" s="1"/>
  <c r="B1876" i="6"/>
  <c r="B1875" i="6"/>
  <c r="B1874" i="6"/>
  <c r="B1873" i="6"/>
  <c r="B1872" i="6"/>
  <c r="D1872" i="6" s="1"/>
  <c r="B1871" i="6"/>
  <c r="D1871" i="6" s="1"/>
  <c r="B1870" i="6"/>
  <c r="B1869" i="6"/>
  <c r="C1869" i="6" s="1"/>
  <c r="F1869" i="6" s="1"/>
  <c r="B1868" i="6"/>
  <c r="C1868" i="6" s="1"/>
  <c r="F1868" i="6" s="1"/>
  <c r="B1867" i="6"/>
  <c r="B1866" i="6"/>
  <c r="B1865" i="6"/>
  <c r="D1865" i="6" s="1"/>
  <c r="B1864" i="6"/>
  <c r="D1864" i="6" s="1"/>
  <c r="B1863" i="6"/>
  <c r="D1863" i="6" s="1"/>
  <c r="B1862" i="6"/>
  <c r="B1861" i="6"/>
  <c r="C1861" i="6" s="1"/>
  <c r="F1861" i="6" s="1"/>
  <c r="B1860" i="6"/>
  <c r="C1860" i="6" s="1"/>
  <c r="F1860" i="6" s="1"/>
  <c r="B1859" i="6"/>
  <c r="B1858" i="6"/>
  <c r="B1857" i="6"/>
  <c r="B1856" i="6"/>
  <c r="D1856" i="6" s="1"/>
  <c r="B1855" i="6"/>
  <c r="D1855" i="6" s="1"/>
  <c r="B1854" i="6"/>
  <c r="D1854" i="6" s="1"/>
  <c r="B1853" i="6"/>
  <c r="B1852" i="6"/>
  <c r="C1852" i="6" s="1"/>
  <c r="F1852" i="6" s="1"/>
  <c r="B1851" i="6"/>
  <c r="D1851" i="6" s="1"/>
  <c r="B1850" i="6"/>
  <c r="B1849" i="6"/>
  <c r="D1849" i="6" s="1"/>
  <c r="B1848" i="6"/>
  <c r="D1848" i="6" s="1"/>
  <c r="B1847" i="6"/>
  <c r="D1847" i="6" s="1"/>
  <c r="B1846" i="6"/>
  <c r="B1845" i="6"/>
  <c r="B1844" i="6"/>
  <c r="B1843" i="6"/>
  <c r="B1842" i="6"/>
  <c r="C1842" i="6" s="1"/>
  <c r="F1842" i="6" s="1"/>
  <c r="B1841" i="6"/>
  <c r="D1841" i="6" s="1"/>
  <c r="B1840" i="6"/>
  <c r="D1840" i="6" s="1"/>
  <c r="B1839" i="6"/>
  <c r="D1839" i="6" s="1"/>
  <c r="B1838" i="6"/>
  <c r="D1838" i="6" s="1"/>
  <c r="B1837" i="6"/>
  <c r="C1837" i="6" s="1"/>
  <c r="F1837" i="6" s="1"/>
  <c r="B1836" i="6"/>
  <c r="C1836" i="6" s="1"/>
  <c r="F1836" i="6" s="1"/>
  <c r="B1835" i="6"/>
  <c r="D1835" i="6" s="1"/>
  <c r="B1834" i="6"/>
  <c r="D1834" i="6" s="1"/>
  <c r="B1833" i="6"/>
  <c r="D1833" i="6" s="1"/>
  <c r="B1832" i="6"/>
  <c r="B1831" i="6"/>
  <c r="B1830" i="6"/>
  <c r="D1830" i="6" s="1"/>
  <c r="B1829" i="6"/>
  <c r="B1828" i="6"/>
  <c r="B1827" i="6"/>
  <c r="C1827" i="6" s="1"/>
  <c r="F1827" i="6" s="1"/>
  <c r="B1826" i="6"/>
  <c r="C1826" i="6" s="1"/>
  <c r="F1826" i="6" s="1"/>
  <c r="B1825" i="6"/>
  <c r="D1825" i="6" s="1"/>
  <c r="B1824" i="6"/>
  <c r="D1824" i="6" s="1"/>
  <c r="B1823" i="6"/>
  <c r="B1822" i="6"/>
  <c r="B1821" i="6"/>
  <c r="B1820" i="6"/>
  <c r="B1819" i="6"/>
  <c r="C1819" i="6" s="1"/>
  <c r="F1819" i="6" s="1"/>
  <c r="B1818" i="6"/>
  <c r="B1817" i="6"/>
  <c r="B1816" i="6"/>
  <c r="D1816" i="6" s="1"/>
  <c r="B1815" i="6"/>
  <c r="B1814" i="6"/>
  <c r="D1814" i="6" s="1"/>
  <c r="B1813" i="6"/>
  <c r="B1812" i="6"/>
  <c r="B1811" i="6"/>
  <c r="B1810" i="6"/>
  <c r="C1810" i="6" s="1"/>
  <c r="F1810" i="6" s="1"/>
  <c r="B1809" i="6"/>
  <c r="C1809" i="6" s="1"/>
  <c r="B1808" i="6"/>
  <c r="B1807" i="6"/>
  <c r="B1806" i="6"/>
  <c r="D1806" i="6" s="1"/>
  <c r="B1805" i="6"/>
  <c r="B1804" i="6"/>
  <c r="B1803" i="6"/>
  <c r="B1802" i="6"/>
  <c r="C1802" i="6" s="1"/>
  <c r="F1802" i="6" s="1"/>
  <c r="B1801" i="6"/>
  <c r="B1800" i="6"/>
  <c r="D1800" i="6" s="1"/>
  <c r="B1799" i="6"/>
  <c r="B1798" i="6"/>
  <c r="D1798" i="6" s="1"/>
  <c r="B1797" i="6"/>
  <c r="D1797" i="6" s="1"/>
  <c r="B1796" i="6"/>
  <c r="B1795" i="6"/>
  <c r="D1795" i="6" s="1"/>
  <c r="B1794" i="6"/>
  <c r="B1793" i="6"/>
  <c r="D1793" i="6" s="1"/>
  <c r="B1792" i="6"/>
  <c r="B1791" i="6"/>
  <c r="B1790" i="6"/>
  <c r="C1790" i="6" s="1"/>
  <c r="F1790" i="6" s="1"/>
  <c r="B1789" i="6"/>
  <c r="C1789" i="6" s="1"/>
  <c r="B1788" i="6"/>
  <c r="C1788" i="6" s="1"/>
  <c r="F1788" i="6" s="1"/>
  <c r="B1787" i="6"/>
  <c r="B1786" i="6"/>
  <c r="B1785" i="6"/>
  <c r="D1785" i="6" s="1"/>
  <c r="B1784" i="6"/>
  <c r="D1784" i="6" s="1"/>
  <c r="B1783" i="6"/>
  <c r="B1782" i="6"/>
  <c r="D1782" i="6" s="1"/>
  <c r="B1781" i="6"/>
  <c r="D1781" i="6" s="1"/>
  <c r="B1780" i="6"/>
  <c r="C1780" i="6" s="1"/>
  <c r="B1779" i="6"/>
  <c r="B1778" i="6"/>
  <c r="B1777" i="6"/>
  <c r="B1776" i="6"/>
  <c r="D1776" i="6" s="1"/>
  <c r="B1775" i="6"/>
  <c r="B1774" i="6"/>
  <c r="B1773" i="6"/>
  <c r="D1773" i="6" s="1"/>
  <c r="B1772" i="6"/>
  <c r="C1772" i="6" s="1"/>
  <c r="F1772" i="6" s="1"/>
  <c r="B1771" i="6"/>
  <c r="B1770" i="6"/>
  <c r="D1770" i="6" s="1"/>
  <c r="B1769" i="6"/>
  <c r="D1769" i="6" s="1"/>
  <c r="B1768" i="6"/>
  <c r="D1768" i="6" s="1"/>
  <c r="B1767" i="6"/>
  <c r="D1767" i="6" s="1"/>
  <c r="B1766" i="6"/>
  <c r="B1765" i="6"/>
  <c r="C1765" i="6" s="1"/>
  <c r="B1764" i="6"/>
  <c r="D1764" i="6" s="1"/>
  <c r="B1763" i="6"/>
  <c r="B1762" i="6"/>
  <c r="B1761" i="6"/>
  <c r="C1761" i="6" s="1"/>
  <c r="F1761" i="6" s="1"/>
  <c r="B1760" i="6"/>
  <c r="B1759" i="6"/>
  <c r="B1758" i="6"/>
  <c r="D1758" i="6" s="1"/>
  <c r="B1757" i="6"/>
  <c r="D1757" i="6" s="1"/>
  <c r="B1756" i="6"/>
  <c r="B1755" i="6"/>
  <c r="B1754" i="6"/>
  <c r="D1754" i="6" s="1"/>
  <c r="B1753" i="6"/>
  <c r="C1753" i="6" s="1"/>
  <c r="F1753" i="6" s="1"/>
  <c r="B1752" i="6"/>
  <c r="B1751" i="6"/>
  <c r="B1750" i="6"/>
  <c r="C1750" i="6" s="1"/>
  <c r="F1750" i="6" s="1"/>
  <c r="B1749" i="6"/>
  <c r="D1749" i="6" s="1"/>
  <c r="B1748" i="6"/>
  <c r="B1747" i="6"/>
  <c r="C1747" i="6" s="1"/>
  <c r="F1747" i="6" s="1"/>
  <c r="B1746" i="6"/>
  <c r="D1746" i="6" s="1"/>
  <c r="B1745" i="6"/>
  <c r="B1744" i="6"/>
  <c r="B1743" i="6"/>
  <c r="D1743" i="6" s="1"/>
  <c r="B1742" i="6"/>
  <c r="D1742" i="6" s="1"/>
  <c r="B1741" i="6"/>
  <c r="C1741" i="6" s="1"/>
  <c r="B1740" i="6"/>
  <c r="C1740" i="6" s="1"/>
  <c r="F1740" i="6" s="1"/>
  <c r="B1739" i="6"/>
  <c r="C1739" i="6" s="1"/>
  <c r="F1739" i="6" s="1"/>
  <c r="B1738" i="6"/>
  <c r="D1738" i="6" s="1"/>
  <c r="B1737" i="6"/>
  <c r="B1736" i="6"/>
  <c r="B1735" i="6"/>
  <c r="D1735" i="6" s="1"/>
  <c r="B1734" i="6"/>
  <c r="C1734" i="6" s="1"/>
  <c r="F1734" i="6" s="1"/>
  <c r="B1733" i="6"/>
  <c r="C1733" i="6" s="1"/>
  <c r="B1732" i="6"/>
  <c r="B1731" i="6"/>
  <c r="B1730" i="6"/>
  <c r="B1729" i="6"/>
  <c r="C1729" i="6" s="1"/>
  <c r="F1729" i="6" s="1"/>
  <c r="B1728" i="6"/>
  <c r="B1727" i="6"/>
  <c r="B1726" i="6"/>
  <c r="D1726" i="6" s="1"/>
  <c r="B1725" i="6"/>
  <c r="D1725" i="6" s="1"/>
  <c r="B1724" i="6"/>
  <c r="D1724" i="6" s="1"/>
  <c r="B1723" i="6"/>
  <c r="D1723" i="6" s="1"/>
  <c r="B1722" i="6"/>
  <c r="D1722" i="6" s="1"/>
  <c r="B1721" i="6"/>
  <c r="B1720" i="6"/>
  <c r="C1720" i="6" s="1"/>
  <c r="F1720" i="6" s="1"/>
  <c r="B1719" i="6"/>
  <c r="C1719" i="6" s="1"/>
  <c r="F1719" i="6" s="1"/>
  <c r="B1718" i="6"/>
  <c r="C1718" i="6" s="1"/>
  <c r="F1718" i="6" s="1"/>
  <c r="B1717" i="6"/>
  <c r="B1716" i="6"/>
  <c r="D1716" i="6" s="1"/>
  <c r="B1715" i="6"/>
  <c r="D1715" i="6" s="1"/>
  <c r="B1714" i="6"/>
  <c r="B1713" i="6"/>
  <c r="D1713" i="6" s="1"/>
  <c r="B1712" i="6"/>
  <c r="B1711" i="6"/>
  <c r="C1711" i="6" s="1"/>
  <c r="F1711" i="6" s="1"/>
  <c r="B1710" i="6"/>
  <c r="C1710" i="6" s="1"/>
  <c r="F1710" i="6" s="1"/>
  <c r="B1709" i="6"/>
  <c r="B1708" i="6"/>
  <c r="D1708" i="6" s="1"/>
  <c r="B1707" i="6"/>
  <c r="D1707" i="6" s="1"/>
  <c r="B1706" i="6"/>
  <c r="B1705" i="6"/>
  <c r="B1704" i="6"/>
  <c r="B1703" i="6"/>
  <c r="C1703" i="6" s="1"/>
  <c r="F1703" i="6" s="1"/>
  <c r="B1702" i="6"/>
  <c r="C1702" i="6" s="1"/>
  <c r="F1702" i="6" s="1"/>
  <c r="B1701" i="6"/>
  <c r="B1700" i="6"/>
  <c r="D1700" i="6" s="1"/>
  <c r="B1699" i="6"/>
  <c r="D1699" i="6" s="1"/>
  <c r="B1698" i="6"/>
  <c r="B1697" i="6"/>
  <c r="B1696" i="6"/>
  <c r="B1695" i="6"/>
  <c r="C1695" i="6" s="1"/>
  <c r="F1695" i="6" s="1"/>
  <c r="B1694" i="6"/>
  <c r="C1694" i="6" s="1"/>
  <c r="F1694" i="6" s="1"/>
  <c r="B1693" i="6"/>
  <c r="C1693" i="6" s="1"/>
  <c r="B1692" i="6"/>
  <c r="D1692" i="6" s="1"/>
  <c r="B1691" i="6"/>
  <c r="D1691" i="6" s="1"/>
  <c r="B1690" i="6"/>
  <c r="B1689" i="6"/>
  <c r="B1688" i="6"/>
  <c r="C1688" i="6" s="1"/>
  <c r="F1688" i="6" s="1"/>
  <c r="B1687" i="6"/>
  <c r="C1687" i="6" s="1"/>
  <c r="F1687" i="6" s="1"/>
  <c r="B1686" i="6"/>
  <c r="C1686" i="6" s="1"/>
  <c r="F1686" i="6" s="1"/>
  <c r="B1685" i="6"/>
  <c r="D1685" i="6" s="1"/>
  <c r="B1684" i="6"/>
  <c r="B1683" i="6"/>
  <c r="B1682" i="6"/>
  <c r="B1681" i="6"/>
  <c r="D1681" i="6" s="1"/>
  <c r="B1680" i="6"/>
  <c r="B1679" i="6"/>
  <c r="C1679" i="6" s="1"/>
  <c r="F1679" i="6" s="1"/>
  <c r="B1678" i="6"/>
  <c r="C1678" i="6" s="1"/>
  <c r="F1678" i="6" s="1"/>
  <c r="B1677" i="6"/>
  <c r="B1676" i="6"/>
  <c r="B1675" i="6"/>
  <c r="D1675" i="6" s="1"/>
  <c r="B1674" i="6"/>
  <c r="B1673" i="6"/>
  <c r="B1672" i="6"/>
  <c r="B1671" i="6"/>
  <c r="B1670" i="6"/>
  <c r="C1670" i="6" s="1"/>
  <c r="B1669" i="6"/>
  <c r="D1669" i="6" s="1"/>
  <c r="B1668" i="6"/>
  <c r="D1668" i="6" s="1"/>
  <c r="B1667" i="6"/>
  <c r="B1666" i="6"/>
  <c r="C1666" i="6" s="1"/>
  <c r="F1666" i="6" s="1"/>
  <c r="B1665" i="6"/>
  <c r="D1665" i="6" s="1"/>
  <c r="B1664" i="6"/>
  <c r="B1663" i="6"/>
  <c r="B1662" i="6"/>
  <c r="B1661" i="6"/>
  <c r="D1661" i="6" s="1"/>
  <c r="B1660" i="6"/>
  <c r="D1660" i="6" s="1"/>
  <c r="B1659" i="6"/>
  <c r="B1658" i="6"/>
  <c r="D1658" i="6" s="1"/>
  <c r="B1657" i="6"/>
  <c r="B1656" i="6"/>
  <c r="D1656" i="6" s="1"/>
  <c r="B1655" i="6"/>
  <c r="B1654" i="6"/>
  <c r="D1654" i="6" s="1"/>
  <c r="B1653" i="6"/>
  <c r="D1653" i="6" s="1"/>
  <c r="B1652" i="6"/>
  <c r="D1652" i="6" s="1"/>
  <c r="B1651" i="6"/>
  <c r="B1650" i="6"/>
  <c r="C1650" i="6" s="1"/>
  <c r="B1649" i="6"/>
  <c r="D1649" i="6" s="1"/>
  <c r="B1648" i="6"/>
  <c r="D1648" i="6" s="1"/>
  <c r="B1647" i="6"/>
  <c r="B1646" i="6"/>
  <c r="B1645" i="6"/>
  <c r="D1645" i="6" s="1"/>
  <c r="B1644" i="6"/>
  <c r="D1644" i="6" s="1"/>
  <c r="B1643" i="6"/>
  <c r="D1643" i="6" s="1"/>
  <c r="B1642" i="6"/>
  <c r="B1641" i="6"/>
  <c r="D1641" i="6" s="1"/>
  <c r="B1640" i="6"/>
  <c r="D1640" i="6" s="1"/>
  <c r="B1639" i="6"/>
  <c r="B1638" i="6"/>
  <c r="B1637" i="6"/>
  <c r="D1637" i="6" s="1"/>
  <c r="B1636" i="6"/>
  <c r="D1636" i="6" s="1"/>
  <c r="B1635" i="6"/>
  <c r="D1635" i="6" s="1"/>
  <c r="B1634" i="6"/>
  <c r="C1634" i="6" s="1"/>
  <c r="B1633" i="6"/>
  <c r="D1633" i="6" s="1"/>
  <c r="B1632" i="6"/>
  <c r="D1632" i="6" s="1"/>
  <c r="B1631" i="6"/>
  <c r="B1630" i="6"/>
  <c r="B1629" i="6"/>
  <c r="D1629" i="6" s="1"/>
  <c r="B1628" i="6"/>
  <c r="D1628" i="6" s="1"/>
  <c r="B1627" i="6"/>
  <c r="B1626" i="6"/>
  <c r="B1625" i="6"/>
  <c r="B1624" i="6"/>
  <c r="B1623" i="6"/>
  <c r="B1622" i="6"/>
  <c r="D1622" i="6" s="1"/>
  <c r="B1621" i="6"/>
  <c r="D1621" i="6" s="1"/>
  <c r="B1620" i="6"/>
  <c r="D1620" i="6" s="1"/>
  <c r="B1619" i="6"/>
  <c r="B1618" i="6"/>
  <c r="B1617" i="6"/>
  <c r="D1617" i="6" s="1"/>
  <c r="B1616" i="6"/>
  <c r="B1615" i="6"/>
  <c r="C1615" i="6" s="1"/>
  <c r="F1615" i="6" s="1"/>
  <c r="B1614" i="6"/>
  <c r="D1614" i="6" s="1"/>
  <c r="B1613" i="6"/>
  <c r="C1613" i="6" s="1"/>
  <c r="F1613" i="6" s="1"/>
  <c r="B1612" i="6"/>
  <c r="B1611" i="6"/>
  <c r="D1611" i="6" s="1"/>
  <c r="B1610" i="6"/>
  <c r="D1610" i="6" s="1"/>
  <c r="B1609" i="6"/>
  <c r="D1609" i="6" s="1"/>
  <c r="B1608" i="6"/>
  <c r="D1608" i="6" s="1"/>
  <c r="B1607" i="6"/>
  <c r="B1606" i="6"/>
  <c r="D1606" i="6" s="1"/>
  <c r="B1605" i="6"/>
  <c r="C1605" i="6" s="1"/>
  <c r="F1605" i="6" s="1"/>
  <c r="B1604" i="6"/>
  <c r="B1603" i="6"/>
  <c r="B1602" i="6"/>
  <c r="C1602" i="6" s="1"/>
  <c r="B1601" i="6"/>
  <c r="D1601" i="6" s="1"/>
  <c r="B1600" i="6"/>
  <c r="C1600" i="6" s="1"/>
  <c r="F1600" i="6" s="1"/>
  <c r="B1599" i="6"/>
  <c r="C1599" i="6" s="1"/>
  <c r="F1599" i="6" s="1"/>
  <c r="B1598" i="6"/>
  <c r="B1597" i="6"/>
  <c r="B1596" i="6"/>
  <c r="B1595" i="6"/>
  <c r="C1595" i="6" s="1"/>
  <c r="F1595" i="6" s="1"/>
  <c r="B1594" i="6"/>
  <c r="B1593" i="6"/>
  <c r="C1593" i="6" s="1"/>
  <c r="B1592" i="6"/>
  <c r="B1591" i="6"/>
  <c r="B1590" i="6"/>
  <c r="C1590" i="6" s="1"/>
  <c r="F1590" i="6" s="1"/>
  <c r="B1589" i="6"/>
  <c r="B1588" i="6"/>
  <c r="B1587" i="6"/>
  <c r="B1586" i="6"/>
  <c r="D1586" i="6" s="1"/>
  <c r="B1585" i="6"/>
  <c r="D1585" i="6" s="1"/>
  <c r="B1584" i="6"/>
  <c r="B1583" i="6"/>
  <c r="C1583" i="6" s="1"/>
  <c r="F1583" i="6" s="1"/>
  <c r="B1582" i="6"/>
  <c r="D1582" i="6" s="1"/>
  <c r="B1581" i="6"/>
  <c r="C1581" i="6" s="1"/>
  <c r="F1581" i="6" s="1"/>
  <c r="B1580" i="6"/>
  <c r="B1579" i="6"/>
  <c r="D1579" i="6" s="1"/>
  <c r="B1578" i="6"/>
  <c r="D1578" i="6" s="1"/>
  <c r="B1577" i="6"/>
  <c r="B1576" i="6"/>
  <c r="B1575" i="6"/>
  <c r="B1574" i="6"/>
  <c r="C1574" i="6" s="1"/>
  <c r="F1574" i="6" s="1"/>
  <c r="B1573" i="6"/>
  <c r="C1573" i="6" s="1"/>
  <c r="F1573" i="6" s="1"/>
  <c r="B1572" i="6"/>
  <c r="B1571" i="6"/>
  <c r="D1571" i="6" s="1"/>
  <c r="B1570" i="6"/>
  <c r="B1569" i="6"/>
  <c r="D1569" i="6" s="1"/>
  <c r="B1568" i="6"/>
  <c r="D1568" i="6" s="1"/>
  <c r="B1567" i="6"/>
  <c r="C1567" i="6" s="1"/>
  <c r="F1567" i="6" s="1"/>
  <c r="B1566" i="6"/>
  <c r="D1566" i="6" s="1"/>
  <c r="B1565" i="6"/>
  <c r="C1565" i="6" s="1"/>
  <c r="F1565" i="6" s="1"/>
  <c r="B1564" i="6"/>
  <c r="B1563" i="6"/>
  <c r="C1563" i="6" s="1"/>
  <c r="F1563" i="6" s="1"/>
  <c r="B1562" i="6"/>
  <c r="D1562" i="6" s="1"/>
  <c r="B1561" i="6"/>
  <c r="D1561" i="6" s="1"/>
  <c r="B1560" i="6"/>
  <c r="D1560" i="6" s="1"/>
  <c r="B1559" i="6"/>
  <c r="B1558" i="6"/>
  <c r="D1558" i="6" s="1"/>
  <c r="B1557" i="6"/>
  <c r="C1557" i="6" s="1"/>
  <c r="F1557" i="6" s="1"/>
  <c r="B1556" i="6"/>
  <c r="B1555" i="6"/>
  <c r="B1554" i="6"/>
  <c r="B1553" i="6"/>
  <c r="C1553" i="6" s="1"/>
  <c r="B1552" i="6"/>
  <c r="D1552" i="6" s="1"/>
  <c r="B1551" i="6"/>
  <c r="C1551" i="6" s="1"/>
  <c r="F1551" i="6" s="1"/>
  <c r="B1550" i="6"/>
  <c r="B1549" i="6"/>
  <c r="B1548" i="6"/>
  <c r="B1547" i="6"/>
  <c r="C1547" i="6" s="1"/>
  <c r="F1547" i="6" s="1"/>
  <c r="B1546" i="6"/>
  <c r="C1546" i="6" s="1"/>
  <c r="B1545" i="6"/>
  <c r="C1545" i="6" s="1"/>
  <c r="E1545" i="6" s="1"/>
  <c r="B1544" i="6"/>
  <c r="D1544" i="6" s="1"/>
  <c r="B1543" i="6"/>
  <c r="B1542" i="6"/>
  <c r="C1542" i="6" s="1"/>
  <c r="F1542" i="6" s="1"/>
  <c r="B1541" i="6"/>
  <c r="C1541" i="6" s="1"/>
  <c r="F1541" i="6" s="1"/>
  <c r="B1540" i="6"/>
  <c r="B1539" i="6"/>
  <c r="D1539" i="6" s="1"/>
  <c r="B1538" i="6"/>
  <c r="B1537" i="6"/>
  <c r="C1537" i="6" s="1"/>
  <c r="F1537" i="6" s="1"/>
  <c r="B1536" i="6"/>
  <c r="D1536" i="6" s="1"/>
  <c r="B1535" i="6"/>
  <c r="C1535" i="6" s="1"/>
  <c r="F1535" i="6" s="1"/>
  <c r="B1534" i="6"/>
  <c r="D1534" i="6" s="1"/>
  <c r="B1533" i="6"/>
  <c r="B1532" i="6"/>
  <c r="B1531" i="6"/>
  <c r="C1531" i="6" s="1"/>
  <c r="F1531" i="6" s="1"/>
  <c r="B1530" i="6"/>
  <c r="B1529" i="6"/>
  <c r="C1529" i="6" s="1"/>
  <c r="F1529" i="6" s="1"/>
  <c r="B1528" i="6"/>
  <c r="D1528" i="6" s="1"/>
  <c r="B1527" i="6"/>
  <c r="B1526" i="6"/>
  <c r="C1526" i="6" s="1"/>
  <c r="F1526" i="6" s="1"/>
  <c r="B1525" i="6"/>
  <c r="D1525" i="6" s="1"/>
  <c r="B1524" i="6"/>
  <c r="B1523" i="6"/>
  <c r="B1522" i="6"/>
  <c r="D1522" i="6" s="1"/>
  <c r="B1521" i="6"/>
  <c r="D1521" i="6" s="1"/>
  <c r="B1520" i="6"/>
  <c r="B1519" i="6"/>
  <c r="C1519" i="6" s="1"/>
  <c r="F1519" i="6" s="1"/>
  <c r="B1518" i="6"/>
  <c r="B1517" i="6"/>
  <c r="B1516" i="6"/>
  <c r="B1515" i="6"/>
  <c r="C1515" i="6" s="1"/>
  <c r="F1515" i="6" s="1"/>
  <c r="B1514" i="6"/>
  <c r="B1513" i="6"/>
  <c r="C1513" i="6" s="1"/>
  <c r="F1513" i="6" s="1"/>
  <c r="B1512" i="6"/>
  <c r="B1511" i="6"/>
  <c r="B1510" i="6"/>
  <c r="D1510" i="6" s="1"/>
  <c r="B1509" i="6"/>
  <c r="B1508" i="6"/>
  <c r="B1507" i="6"/>
  <c r="D1507" i="6" s="1"/>
  <c r="B1506" i="6"/>
  <c r="D1506" i="6" s="1"/>
  <c r="B1505" i="6"/>
  <c r="D1505" i="6" s="1"/>
  <c r="B1504" i="6"/>
  <c r="D1504" i="6" s="1"/>
  <c r="B1503" i="6"/>
  <c r="C1503" i="6" s="1"/>
  <c r="F1503" i="6" s="1"/>
  <c r="B1502" i="6"/>
  <c r="B1501" i="6"/>
  <c r="C1501" i="6" s="1"/>
  <c r="F1501" i="6" s="1"/>
  <c r="B1500" i="6"/>
  <c r="B1499" i="6"/>
  <c r="C1499" i="6" s="1"/>
  <c r="F1499" i="6" s="1"/>
  <c r="B1498" i="6"/>
  <c r="D1498" i="6" s="1"/>
  <c r="B1497" i="6"/>
  <c r="C1497" i="6" s="1"/>
  <c r="F1497" i="6" s="1"/>
  <c r="B1496" i="6"/>
  <c r="D1496" i="6" s="1"/>
  <c r="B1495" i="6"/>
  <c r="B1494" i="6"/>
  <c r="D1494" i="6" s="1"/>
  <c r="B1493" i="6"/>
  <c r="D1493" i="6" s="1"/>
  <c r="B1492" i="6"/>
  <c r="B1491" i="6"/>
  <c r="B1490" i="6"/>
  <c r="D1490" i="6" s="1"/>
  <c r="B1489" i="6"/>
  <c r="C1489" i="6" s="1"/>
  <c r="F1489" i="6" s="1"/>
  <c r="B1488" i="6"/>
  <c r="B1487" i="6"/>
  <c r="C1487" i="6" s="1"/>
  <c r="F1487" i="6" s="1"/>
  <c r="B1486" i="6"/>
  <c r="B1485" i="6"/>
  <c r="B1484" i="6"/>
  <c r="C1484" i="6" s="1"/>
  <c r="F1484" i="6" s="1"/>
  <c r="B1483" i="6"/>
  <c r="D1483" i="6" s="1"/>
  <c r="B1482" i="6"/>
  <c r="C1482" i="6" s="1"/>
  <c r="B1481" i="6"/>
  <c r="B1480" i="6"/>
  <c r="D1480" i="6" s="1"/>
  <c r="B1479" i="6"/>
  <c r="D1479" i="6" s="1"/>
  <c r="B1478" i="6"/>
  <c r="B1477" i="6"/>
  <c r="B1476" i="6"/>
  <c r="B1475" i="6"/>
  <c r="D1475" i="6" s="1"/>
  <c r="B1474" i="6"/>
  <c r="B1473" i="6"/>
  <c r="C1473" i="6" s="1"/>
  <c r="F1473" i="6" s="1"/>
  <c r="B1472" i="6"/>
  <c r="D1472" i="6" s="1"/>
  <c r="B1471" i="6"/>
  <c r="B1470" i="6"/>
  <c r="B1469" i="6"/>
  <c r="B1468" i="6"/>
  <c r="C1468" i="6" s="1"/>
  <c r="F1468" i="6" s="1"/>
  <c r="B1467" i="6"/>
  <c r="D1467" i="6" s="1"/>
  <c r="B1466" i="6"/>
  <c r="B1465" i="6"/>
  <c r="D1465" i="6" s="1"/>
  <c r="B1464" i="6"/>
  <c r="D1464" i="6" s="1"/>
  <c r="B1463" i="6"/>
  <c r="D1463" i="6" s="1"/>
  <c r="B1462" i="6"/>
  <c r="D1462" i="6" s="1"/>
  <c r="B1461" i="6"/>
  <c r="C1461" i="6" s="1"/>
  <c r="F1461" i="6" s="1"/>
  <c r="B1460" i="6"/>
  <c r="B1459" i="6"/>
  <c r="D1459" i="6" s="1"/>
  <c r="B1458" i="6"/>
  <c r="D1458" i="6" s="1"/>
  <c r="B1457" i="6"/>
  <c r="C1457" i="6" s="1"/>
  <c r="F1457" i="6" s="1"/>
  <c r="B1456" i="6"/>
  <c r="D1456" i="6" s="1"/>
  <c r="B1455" i="6"/>
  <c r="B1454" i="6"/>
  <c r="D1454" i="6" s="1"/>
  <c r="B1453" i="6"/>
  <c r="C1453" i="6" s="1"/>
  <c r="F1453" i="6" s="1"/>
  <c r="B1452" i="6"/>
  <c r="C1452" i="6" s="1"/>
  <c r="F1452" i="6" s="1"/>
  <c r="B1451" i="6"/>
  <c r="D1451" i="6" s="1"/>
  <c r="B1450" i="6"/>
  <c r="C1450" i="6" s="1"/>
  <c r="B1449" i="6"/>
  <c r="C1449" i="6" s="1"/>
  <c r="B1448" i="6"/>
  <c r="D1448" i="6" s="1"/>
  <c r="B1447" i="6"/>
  <c r="B1446" i="6"/>
  <c r="D1446" i="6" s="1"/>
  <c r="B1445" i="6"/>
  <c r="C1445" i="6" s="1"/>
  <c r="F1445" i="6" s="1"/>
  <c r="B1444" i="6"/>
  <c r="C1444" i="6" s="1"/>
  <c r="F1444" i="6" s="1"/>
  <c r="B1443" i="6"/>
  <c r="B1442" i="6"/>
  <c r="D1442" i="6" s="1"/>
  <c r="B1441" i="6"/>
  <c r="B1440" i="6"/>
  <c r="D1440" i="6" s="1"/>
  <c r="B1439" i="6"/>
  <c r="D1439" i="6" s="1"/>
  <c r="B1438" i="6"/>
  <c r="D1438" i="6" s="1"/>
  <c r="B1437" i="6"/>
  <c r="B1436" i="6"/>
  <c r="C1436" i="6" s="1"/>
  <c r="F1436" i="6" s="1"/>
  <c r="B1435" i="6"/>
  <c r="B1434" i="6"/>
  <c r="D1434" i="6" s="1"/>
  <c r="B1433" i="6"/>
  <c r="D1433" i="6" s="1"/>
  <c r="B1432" i="6"/>
  <c r="D1432" i="6" s="1"/>
  <c r="B1431" i="6"/>
  <c r="D1431" i="6" s="1"/>
  <c r="B1430" i="6"/>
  <c r="D1430" i="6" s="1"/>
  <c r="B1429" i="6"/>
  <c r="B1428" i="6"/>
  <c r="B1427" i="6"/>
  <c r="D1427" i="6" s="1"/>
  <c r="B1426" i="6"/>
  <c r="C1426" i="6" s="1"/>
  <c r="B1425" i="6"/>
  <c r="B1424" i="6"/>
  <c r="D1424" i="6" s="1"/>
  <c r="B1423" i="6"/>
  <c r="D1423" i="6" s="1"/>
  <c r="B1422" i="6"/>
  <c r="B1421" i="6"/>
  <c r="B1420" i="6"/>
  <c r="C1420" i="6" s="1"/>
  <c r="F1420" i="6" s="1"/>
  <c r="B1419" i="6"/>
  <c r="B1418" i="6"/>
  <c r="B1417" i="6"/>
  <c r="D1417" i="6" s="1"/>
  <c r="B1416" i="6"/>
  <c r="D1416" i="6" s="1"/>
  <c r="B1415" i="6"/>
  <c r="B1414" i="6"/>
  <c r="B1413" i="6"/>
  <c r="B1412" i="6"/>
  <c r="D1412" i="6" s="1"/>
  <c r="B1411" i="6"/>
  <c r="D1411" i="6" s="1"/>
  <c r="B1410" i="6"/>
  <c r="B1409" i="6"/>
  <c r="D1409" i="6" s="1"/>
  <c r="B1408" i="6"/>
  <c r="B1407" i="6"/>
  <c r="B1406" i="6"/>
  <c r="C1406" i="6" s="1"/>
  <c r="F1406" i="6" s="1"/>
  <c r="B1405" i="6"/>
  <c r="D1405" i="6" s="1"/>
  <c r="B1404" i="6"/>
  <c r="B1403" i="6"/>
  <c r="B1402" i="6"/>
  <c r="D1402" i="6" s="1"/>
  <c r="B1401" i="6"/>
  <c r="D1401" i="6" s="1"/>
  <c r="B1400" i="6"/>
  <c r="D1400" i="6" s="1"/>
  <c r="B1399" i="6"/>
  <c r="B1398" i="6"/>
  <c r="B1397" i="6"/>
  <c r="D1397" i="6" s="1"/>
  <c r="B1396" i="6"/>
  <c r="B1395" i="6"/>
  <c r="D1395" i="6" s="1"/>
  <c r="B1394" i="6"/>
  <c r="B1393" i="6"/>
  <c r="D1393" i="6" s="1"/>
  <c r="B1392" i="6"/>
  <c r="B1391" i="6"/>
  <c r="C1391" i="6" s="1"/>
  <c r="B1390" i="6"/>
  <c r="C1390" i="6" s="1"/>
  <c r="F1390" i="6" s="1"/>
  <c r="B1389" i="6"/>
  <c r="D1389" i="6" s="1"/>
  <c r="B1388" i="6"/>
  <c r="B1387" i="6"/>
  <c r="D1387" i="6" s="1"/>
  <c r="B1386" i="6"/>
  <c r="D1386" i="6" s="1"/>
  <c r="B1385" i="6"/>
  <c r="D1385" i="6" s="1"/>
  <c r="B1384" i="6"/>
  <c r="D1384" i="6" s="1"/>
  <c r="B1383" i="6"/>
  <c r="B1382" i="6"/>
  <c r="B1381" i="6"/>
  <c r="D1381" i="6" s="1"/>
  <c r="B1380" i="6"/>
  <c r="D1380" i="6" s="1"/>
  <c r="B1379" i="6"/>
  <c r="C1379" i="6" s="1"/>
  <c r="F1379" i="6" s="1"/>
  <c r="B1378" i="6"/>
  <c r="B1377" i="6"/>
  <c r="D1377" i="6" s="1"/>
  <c r="B1376" i="6"/>
  <c r="B1375" i="6"/>
  <c r="C1375" i="6" s="1"/>
  <c r="F1375" i="6" s="1"/>
  <c r="B1374" i="6"/>
  <c r="D1374" i="6" s="1"/>
  <c r="B1373" i="6"/>
  <c r="B1372" i="6"/>
  <c r="D1372" i="6" s="1"/>
  <c r="B1371" i="6"/>
  <c r="C1371" i="6" s="1"/>
  <c r="F1371" i="6" s="1"/>
  <c r="B1370" i="6"/>
  <c r="B1369" i="6"/>
  <c r="B1368" i="6"/>
  <c r="B1367" i="6"/>
  <c r="B1366" i="6"/>
  <c r="D1366" i="6" s="1"/>
  <c r="B1365" i="6"/>
  <c r="B1364" i="6"/>
  <c r="D1364" i="6" s="1"/>
  <c r="B1363" i="6"/>
  <c r="C1363" i="6" s="1"/>
  <c r="B1362" i="6"/>
  <c r="B1361" i="6"/>
  <c r="D1361" i="6" s="1"/>
  <c r="B1360" i="6"/>
  <c r="B1359" i="6"/>
  <c r="C1359" i="6" s="1"/>
  <c r="F1359" i="6" s="1"/>
  <c r="B1358" i="6"/>
  <c r="D1358" i="6" s="1"/>
  <c r="B1357" i="6"/>
  <c r="D1357" i="6" s="1"/>
  <c r="B1356" i="6"/>
  <c r="D1356" i="6" s="1"/>
  <c r="B1355" i="6"/>
  <c r="B1354" i="6"/>
  <c r="B1353" i="6"/>
  <c r="B1352" i="6"/>
  <c r="B1351" i="6"/>
  <c r="C1351" i="6" s="1"/>
  <c r="F1351" i="6" s="1"/>
  <c r="B1350" i="6"/>
  <c r="D1350" i="6" s="1"/>
  <c r="B1349" i="6"/>
  <c r="D1349" i="6" s="1"/>
  <c r="B1348" i="6"/>
  <c r="D1348" i="6" s="1"/>
  <c r="B1347" i="6"/>
  <c r="B1346" i="6"/>
  <c r="B1345" i="6"/>
  <c r="D1345" i="6" s="1"/>
  <c r="B1344" i="6"/>
  <c r="B1343" i="6"/>
  <c r="B1342" i="6"/>
  <c r="D1342" i="6" s="1"/>
  <c r="B1341" i="6"/>
  <c r="B1340" i="6"/>
  <c r="D1340" i="6" s="1"/>
  <c r="B1339" i="6"/>
  <c r="C1339" i="6" s="1"/>
  <c r="F1339" i="6" s="1"/>
  <c r="B1338" i="6"/>
  <c r="B1337" i="6"/>
  <c r="B1336" i="6"/>
  <c r="B1335" i="6"/>
  <c r="C1335" i="6" s="1"/>
  <c r="F1335" i="6" s="1"/>
  <c r="B1334" i="6"/>
  <c r="D1334" i="6" s="1"/>
  <c r="B1333" i="6"/>
  <c r="D1333" i="6" s="1"/>
  <c r="B1332" i="6"/>
  <c r="D1332" i="6" s="1"/>
  <c r="B1331" i="6"/>
  <c r="D1331" i="6" s="1"/>
  <c r="B1330" i="6"/>
  <c r="B1329" i="6"/>
  <c r="B1328" i="6"/>
  <c r="C1328" i="6" s="1"/>
  <c r="F1328" i="6" s="1"/>
  <c r="B1327" i="6"/>
  <c r="B1326" i="6"/>
  <c r="B1325" i="6"/>
  <c r="D1325" i="6" s="1"/>
  <c r="B1324" i="6"/>
  <c r="D1324" i="6" s="1"/>
  <c r="B1323" i="6"/>
  <c r="C1323" i="6" s="1"/>
  <c r="F1323" i="6" s="1"/>
  <c r="B1322" i="6"/>
  <c r="C1322" i="6" s="1"/>
  <c r="F1322" i="6" s="1"/>
  <c r="B1321" i="6"/>
  <c r="D1321" i="6" s="1"/>
  <c r="B1320" i="6"/>
  <c r="C1320" i="6" s="1"/>
  <c r="F1320" i="6" s="1"/>
  <c r="B1319" i="6"/>
  <c r="D1319" i="6" s="1"/>
  <c r="B1318" i="6"/>
  <c r="C1318" i="6" s="1"/>
  <c r="F1318" i="6" s="1"/>
  <c r="B1317" i="6"/>
  <c r="B1316" i="6"/>
  <c r="B1315" i="6"/>
  <c r="D1315" i="6" s="1"/>
  <c r="B1314" i="6"/>
  <c r="B1313" i="6"/>
  <c r="B1312" i="6"/>
  <c r="D1312" i="6" s="1"/>
  <c r="B1311" i="6"/>
  <c r="C1311" i="6" s="1"/>
  <c r="B1310" i="6"/>
  <c r="C1310" i="6" s="1"/>
  <c r="F1310" i="6" s="1"/>
  <c r="B1309" i="6"/>
  <c r="B1308" i="6"/>
  <c r="C1308" i="6" s="1"/>
  <c r="F1308" i="6" s="1"/>
  <c r="B1307" i="6"/>
  <c r="D1307" i="6" s="1"/>
  <c r="B1306" i="6"/>
  <c r="C1306" i="6" s="1"/>
  <c r="F1306" i="6" s="1"/>
  <c r="B1305" i="6"/>
  <c r="B1304" i="6"/>
  <c r="C1304" i="6" s="1"/>
  <c r="F1304" i="6" s="1"/>
  <c r="B1303" i="6"/>
  <c r="C1303" i="6" s="1"/>
  <c r="B1302" i="6"/>
  <c r="B1301" i="6"/>
  <c r="B1300" i="6"/>
  <c r="C1300" i="6" s="1"/>
  <c r="F1300" i="6" s="1"/>
  <c r="B1299" i="6"/>
  <c r="D1299" i="6" s="1"/>
  <c r="B1298" i="6"/>
  <c r="B1297" i="6"/>
  <c r="D1297" i="6" s="1"/>
  <c r="B1296" i="6"/>
  <c r="C1296" i="6" s="1"/>
  <c r="F1296" i="6" s="1"/>
  <c r="B1295" i="6"/>
  <c r="D1295" i="6" s="1"/>
  <c r="B1294" i="6"/>
  <c r="C1294" i="6" s="1"/>
  <c r="F1294" i="6" s="1"/>
  <c r="B1293" i="6"/>
  <c r="B1292" i="6"/>
  <c r="B1291" i="6"/>
  <c r="C1291" i="6" s="1"/>
  <c r="B1290" i="6"/>
  <c r="C1290" i="6" s="1"/>
  <c r="F1290" i="6" s="1"/>
  <c r="B1289" i="6"/>
  <c r="B1288" i="6"/>
  <c r="D1288" i="6" s="1"/>
  <c r="B1287" i="6"/>
  <c r="C1287" i="6" s="1"/>
  <c r="B1286" i="6"/>
  <c r="C1286" i="6" s="1"/>
  <c r="F1286" i="6" s="1"/>
  <c r="B1285" i="6"/>
  <c r="B1284" i="6"/>
  <c r="C1284" i="6" s="1"/>
  <c r="F1284" i="6" s="1"/>
  <c r="B1283" i="6"/>
  <c r="B1282" i="6"/>
  <c r="C1282" i="6" s="1"/>
  <c r="F1282" i="6" s="1"/>
  <c r="B1281" i="6"/>
  <c r="D1281" i="6" s="1"/>
  <c r="B1280" i="6"/>
  <c r="C1280" i="6" s="1"/>
  <c r="F1280" i="6" s="1"/>
  <c r="B1279" i="6"/>
  <c r="D1279" i="6" s="1"/>
  <c r="B1278" i="6"/>
  <c r="B1277" i="6"/>
  <c r="B1276" i="6"/>
  <c r="C1276" i="6" s="1"/>
  <c r="F1276" i="6" s="1"/>
  <c r="B1275" i="6"/>
  <c r="D1275" i="6" s="1"/>
  <c r="B1274" i="6"/>
  <c r="B1273" i="6"/>
  <c r="D1273" i="6" s="1"/>
  <c r="B1272" i="6"/>
  <c r="B1271" i="6"/>
  <c r="B1270" i="6"/>
  <c r="B1269" i="6"/>
  <c r="B1268" i="6"/>
  <c r="B1267" i="6"/>
  <c r="C1267" i="6" s="1"/>
  <c r="B1266" i="6"/>
  <c r="D1266" i="6" s="1"/>
  <c r="B1265" i="6"/>
  <c r="B1264" i="6"/>
  <c r="B1263" i="6"/>
  <c r="D1263" i="6" s="1"/>
  <c r="B1262" i="6"/>
  <c r="B1261" i="6"/>
  <c r="B1260" i="6"/>
  <c r="D1260" i="6" s="1"/>
  <c r="B1259" i="6"/>
  <c r="D1259" i="6" s="1"/>
  <c r="B1258" i="6"/>
  <c r="C1258" i="6" s="1"/>
  <c r="F1258" i="6" s="1"/>
  <c r="B1257" i="6"/>
  <c r="D1257" i="6" s="1"/>
  <c r="B1256" i="6"/>
  <c r="C1256" i="6" s="1"/>
  <c r="F1256" i="6" s="1"/>
  <c r="B1255" i="6"/>
  <c r="C1255" i="6" s="1"/>
  <c r="B1254" i="6"/>
  <c r="B1253" i="6"/>
  <c r="D1253" i="6" s="1"/>
  <c r="B1252" i="6"/>
  <c r="C1252" i="6" s="1"/>
  <c r="F1252" i="6" s="1"/>
  <c r="B1251" i="6"/>
  <c r="D1251" i="6" s="1"/>
  <c r="B1250" i="6"/>
  <c r="B1249" i="6"/>
  <c r="B1248" i="6"/>
  <c r="C1248" i="6" s="1"/>
  <c r="F1248" i="6" s="1"/>
  <c r="B1247" i="6"/>
  <c r="D1247" i="6" s="1"/>
  <c r="B1246" i="6"/>
  <c r="B1245" i="6"/>
  <c r="D1245" i="6" s="1"/>
  <c r="B1244" i="6"/>
  <c r="C1244" i="6" s="1"/>
  <c r="F1244" i="6" s="1"/>
  <c r="B1243" i="6"/>
  <c r="C1243" i="6" s="1"/>
  <c r="B1242" i="6"/>
  <c r="C1242" i="6" s="1"/>
  <c r="F1242" i="6" s="1"/>
  <c r="B1241" i="6"/>
  <c r="B1240" i="6"/>
  <c r="B1239" i="6"/>
  <c r="D1239" i="6" s="1"/>
  <c r="B1238" i="6"/>
  <c r="B1237" i="6"/>
  <c r="B1236" i="6"/>
  <c r="B1235" i="6"/>
  <c r="D1235" i="6" s="1"/>
  <c r="B1234" i="6"/>
  <c r="B1233" i="6"/>
  <c r="B1232" i="6"/>
  <c r="D1232" i="6" s="1"/>
  <c r="B1231" i="6"/>
  <c r="B1230" i="6"/>
  <c r="B1229" i="6"/>
  <c r="D1229" i="6" s="1"/>
  <c r="B1228" i="6"/>
  <c r="D1228" i="6" s="1"/>
  <c r="B1227" i="6"/>
  <c r="D1227" i="6" s="1"/>
  <c r="B1226" i="6"/>
  <c r="B1225" i="6"/>
  <c r="B1224" i="6"/>
  <c r="B1223" i="6"/>
  <c r="B1222" i="6"/>
  <c r="B1221" i="6"/>
  <c r="B1220" i="6"/>
  <c r="B1219" i="6"/>
  <c r="B1218" i="6"/>
  <c r="C1218" i="6" s="1"/>
  <c r="F1218" i="6" s="1"/>
  <c r="B1217" i="6"/>
  <c r="D1217" i="6" s="1"/>
  <c r="B1216" i="6"/>
  <c r="C1216" i="6" s="1"/>
  <c r="F1216" i="6" s="1"/>
  <c r="B1215" i="6"/>
  <c r="D1215" i="6" s="1"/>
  <c r="B1214" i="6"/>
  <c r="C1214" i="6" s="1"/>
  <c r="F1214" i="6" s="1"/>
  <c r="B1213" i="6"/>
  <c r="B1212" i="6"/>
  <c r="C1212" i="6" s="1"/>
  <c r="F1212" i="6" s="1"/>
  <c r="B1211" i="6"/>
  <c r="D1211" i="6" s="1"/>
  <c r="B1210" i="6"/>
  <c r="B1209" i="6"/>
  <c r="B1208" i="6"/>
  <c r="B1207" i="6"/>
  <c r="B1206" i="6"/>
  <c r="B1205" i="6"/>
  <c r="B1204" i="6"/>
  <c r="B1203" i="6"/>
  <c r="C1203" i="6" s="1"/>
  <c r="B1202" i="6"/>
  <c r="B1201" i="6"/>
  <c r="B1200" i="6"/>
  <c r="D1200" i="6" s="1"/>
  <c r="B1199" i="6"/>
  <c r="D1199" i="6" s="1"/>
  <c r="B1198" i="6"/>
  <c r="C1198" i="6" s="1"/>
  <c r="E1198" i="6" s="1"/>
  <c r="B1197" i="6"/>
  <c r="C1197" i="6" s="1"/>
  <c r="F1197" i="6" s="1"/>
  <c r="B1196" i="6"/>
  <c r="C1196" i="6" s="1"/>
  <c r="F1196" i="6" s="1"/>
  <c r="B1195" i="6"/>
  <c r="D1195" i="6" s="1"/>
  <c r="B1194" i="6"/>
  <c r="D1194" i="6" s="1"/>
  <c r="B1193" i="6"/>
  <c r="B1192" i="6"/>
  <c r="B1191" i="6"/>
  <c r="D1191" i="6" s="1"/>
  <c r="B1190" i="6"/>
  <c r="C1190" i="6" s="1"/>
  <c r="F1190" i="6" s="1"/>
  <c r="B1189" i="6"/>
  <c r="B1188" i="6"/>
  <c r="C1188" i="6" s="1"/>
  <c r="F1188" i="6" s="1"/>
  <c r="B1187" i="6"/>
  <c r="D1187" i="6" s="1"/>
  <c r="B1186" i="6"/>
  <c r="D1186" i="6" s="1"/>
  <c r="B1185" i="6"/>
  <c r="B1184" i="6"/>
  <c r="D1184" i="6" s="1"/>
  <c r="B1183" i="6"/>
  <c r="D1183" i="6" s="1"/>
  <c r="B1182" i="6"/>
  <c r="C1182" i="6" s="1"/>
  <c r="E1182" i="6" s="1"/>
  <c r="B1181" i="6"/>
  <c r="C1181" i="6" s="1"/>
  <c r="F1181" i="6" s="1"/>
  <c r="B1180" i="6"/>
  <c r="B1179" i="6"/>
  <c r="C1179" i="6" s="1"/>
  <c r="F1179" i="6" s="1"/>
  <c r="B1178" i="6"/>
  <c r="D1178" i="6" s="1"/>
  <c r="B1177" i="6"/>
  <c r="B1176" i="6"/>
  <c r="D1176" i="6" s="1"/>
  <c r="B1175" i="6"/>
  <c r="D1175" i="6" s="1"/>
  <c r="B1174" i="6"/>
  <c r="C1174" i="6" s="1"/>
  <c r="E1174" i="6" s="1"/>
  <c r="B1173" i="6"/>
  <c r="C1173" i="6" s="1"/>
  <c r="F1173" i="6" s="1"/>
  <c r="B1172" i="6"/>
  <c r="C1172" i="6" s="1"/>
  <c r="F1172" i="6" s="1"/>
  <c r="B1171" i="6"/>
  <c r="B1170" i="6"/>
  <c r="D1170" i="6" s="1"/>
  <c r="B1169" i="6"/>
  <c r="B1168" i="6"/>
  <c r="D1168" i="6" s="1"/>
  <c r="B1167" i="6"/>
  <c r="D1167" i="6" s="1"/>
  <c r="B1166" i="6"/>
  <c r="C1166" i="6" s="1"/>
  <c r="E1166" i="6" s="1"/>
  <c r="B1165" i="6"/>
  <c r="C1165" i="6" s="1"/>
  <c r="F1165" i="6" s="1"/>
  <c r="B1164" i="6"/>
  <c r="B1163" i="6"/>
  <c r="C1163" i="6" s="1"/>
  <c r="F1163" i="6" s="1"/>
  <c r="B1162" i="6"/>
  <c r="D1162" i="6" s="1"/>
  <c r="B1161" i="6"/>
  <c r="B1160" i="6"/>
  <c r="D1160" i="6" s="1"/>
  <c r="B1159" i="6"/>
  <c r="D1159" i="6" s="1"/>
  <c r="B1158" i="6"/>
  <c r="C1158" i="6" s="1"/>
  <c r="E1158" i="6" s="1"/>
  <c r="B1157" i="6"/>
  <c r="C1157" i="6" s="1"/>
  <c r="F1157" i="6" s="1"/>
  <c r="B1156" i="6"/>
  <c r="C1156" i="6" s="1"/>
  <c r="F1156" i="6" s="1"/>
  <c r="B1155" i="6"/>
  <c r="B1154" i="6"/>
  <c r="D1154" i="6" s="1"/>
  <c r="B1153" i="6"/>
  <c r="B1152" i="6"/>
  <c r="D1152" i="6" s="1"/>
  <c r="B1151" i="6"/>
  <c r="D1151" i="6" s="1"/>
  <c r="B1150" i="6"/>
  <c r="C1150" i="6" s="1"/>
  <c r="E1150" i="6" s="1"/>
  <c r="B1149" i="6"/>
  <c r="B1148" i="6"/>
  <c r="C1148" i="6" s="1"/>
  <c r="F1148" i="6" s="1"/>
  <c r="B1147" i="6"/>
  <c r="B1146" i="6"/>
  <c r="B1145" i="6"/>
  <c r="B1144" i="6"/>
  <c r="B1143" i="6"/>
  <c r="C1143" i="6" s="1"/>
  <c r="F1143" i="6" s="1"/>
  <c r="B1142" i="6"/>
  <c r="B1141" i="6"/>
  <c r="B1140" i="6"/>
  <c r="C1140" i="6" s="1"/>
  <c r="F1140" i="6" s="1"/>
  <c r="B1139" i="6"/>
  <c r="B1138" i="6"/>
  <c r="B1137" i="6"/>
  <c r="B1136" i="6"/>
  <c r="B1135" i="6"/>
  <c r="C1135" i="6" s="1"/>
  <c r="F1135" i="6" s="1"/>
  <c r="B1134" i="6"/>
  <c r="B1133" i="6"/>
  <c r="B1132" i="6"/>
  <c r="C1132" i="6" s="1"/>
  <c r="F1132" i="6" s="1"/>
  <c r="B1131" i="6"/>
  <c r="D1131" i="6" s="1"/>
  <c r="B1130" i="6"/>
  <c r="B1129" i="6"/>
  <c r="B1128" i="6"/>
  <c r="B1127" i="6"/>
  <c r="C1127" i="6" s="1"/>
  <c r="F1127" i="6" s="1"/>
  <c r="B1126" i="6"/>
  <c r="C1126" i="6" s="1"/>
  <c r="E1126" i="6" s="1"/>
  <c r="B1125" i="6"/>
  <c r="B1124" i="6"/>
  <c r="C1124" i="6" s="1"/>
  <c r="F1124" i="6" s="1"/>
  <c r="B1123" i="6"/>
  <c r="D1123" i="6" s="1"/>
  <c r="B1122" i="6"/>
  <c r="B1121" i="6"/>
  <c r="B1120" i="6"/>
  <c r="D1120" i="6" s="1"/>
  <c r="B1119" i="6"/>
  <c r="D1119" i="6" s="1"/>
  <c r="B1118" i="6"/>
  <c r="C1118" i="6" s="1"/>
  <c r="F1118" i="6" s="1"/>
  <c r="B1117" i="6"/>
  <c r="B1116" i="6"/>
  <c r="D1116" i="6" s="1"/>
  <c r="B1115" i="6"/>
  <c r="C1115" i="6" s="1"/>
  <c r="F1115" i="6" s="1"/>
  <c r="B1114" i="6"/>
  <c r="B1113" i="6"/>
  <c r="D1113" i="6" s="1"/>
  <c r="B1112" i="6"/>
  <c r="D1112" i="6" s="1"/>
  <c r="B1111" i="6"/>
  <c r="C1111" i="6" s="1"/>
  <c r="F1111" i="6" s="1"/>
  <c r="B1110" i="6"/>
  <c r="C1110" i="6" s="1"/>
  <c r="F1110" i="6" s="1"/>
  <c r="B1109" i="6"/>
  <c r="D1109" i="6" s="1"/>
  <c r="B1108" i="6"/>
  <c r="D1108" i="6" s="1"/>
  <c r="B1107" i="6"/>
  <c r="B1106" i="6"/>
  <c r="B1105" i="6"/>
  <c r="B1104" i="6"/>
  <c r="D1104" i="6" s="1"/>
  <c r="B1103" i="6"/>
  <c r="D1103" i="6" s="1"/>
  <c r="B1102" i="6"/>
  <c r="C1102" i="6" s="1"/>
  <c r="F1102" i="6" s="1"/>
  <c r="B1101" i="6"/>
  <c r="C1101" i="6" s="1"/>
  <c r="F1101" i="6" s="1"/>
  <c r="B1100" i="6"/>
  <c r="D1100" i="6" s="1"/>
  <c r="B1099" i="6"/>
  <c r="B1098" i="6"/>
  <c r="B1097" i="6"/>
  <c r="B1096" i="6"/>
  <c r="D1096" i="6" s="1"/>
  <c r="B1095" i="6"/>
  <c r="C1095" i="6" s="1"/>
  <c r="B1094" i="6"/>
  <c r="C1094" i="6" s="1"/>
  <c r="F1094" i="6" s="1"/>
  <c r="B1093" i="6"/>
  <c r="D1093" i="6" s="1"/>
  <c r="B1092" i="6"/>
  <c r="D1092" i="6" s="1"/>
  <c r="B1091" i="6"/>
  <c r="B1090" i="6"/>
  <c r="B1089" i="6"/>
  <c r="B1088" i="6"/>
  <c r="D1088" i="6" s="1"/>
  <c r="B1087" i="6"/>
  <c r="D1087" i="6" s="1"/>
  <c r="B1086" i="6"/>
  <c r="B1085" i="6"/>
  <c r="B1084" i="6"/>
  <c r="D1084" i="6" s="1"/>
  <c r="B1083" i="6"/>
  <c r="C1083" i="6" s="1"/>
  <c r="F1083" i="6" s="1"/>
  <c r="B1082" i="6"/>
  <c r="B1081" i="6"/>
  <c r="B1080" i="6"/>
  <c r="D1080" i="6" s="1"/>
  <c r="B1079" i="6"/>
  <c r="C1079" i="6" s="1"/>
  <c r="B1078" i="6"/>
  <c r="B1077" i="6"/>
  <c r="D1077" i="6" s="1"/>
  <c r="B1076" i="6"/>
  <c r="D1076" i="6" s="1"/>
  <c r="B1075" i="6"/>
  <c r="B1074" i="6"/>
  <c r="B1073" i="6"/>
  <c r="B1072" i="6"/>
  <c r="D1072" i="6" s="1"/>
  <c r="B1071" i="6"/>
  <c r="B1070" i="6"/>
  <c r="C1070" i="6" s="1"/>
  <c r="F1070" i="6" s="1"/>
  <c r="B1069" i="6"/>
  <c r="C1069" i="6" s="1"/>
  <c r="F1069" i="6" s="1"/>
  <c r="B1068" i="6"/>
  <c r="D1068" i="6" s="1"/>
  <c r="B1067" i="6"/>
  <c r="B1066" i="6"/>
  <c r="B1065" i="6"/>
  <c r="B1064" i="6"/>
  <c r="D1064" i="6" s="1"/>
  <c r="B1063" i="6"/>
  <c r="B1062" i="6"/>
  <c r="B1061" i="6"/>
  <c r="D1061" i="6" s="1"/>
  <c r="B1060" i="6"/>
  <c r="D1060" i="6" s="1"/>
  <c r="B1059" i="6"/>
  <c r="B1058" i="6"/>
  <c r="B1057" i="6"/>
  <c r="B1056" i="6"/>
  <c r="D1056" i="6" s="1"/>
  <c r="B1055" i="6"/>
  <c r="B1054" i="6"/>
  <c r="B1053" i="6"/>
  <c r="C1053" i="6" s="1"/>
  <c r="F1053" i="6" s="1"/>
  <c r="B1052" i="6"/>
  <c r="D1052" i="6" s="1"/>
  <c r="B1051" i="6"/>
  <c r="C1051" i="6" s="1"/>
  <c r="F1051" i="6" s="1"/>
  <c r="B1050" i="6"/>
  <c r="B1049" i="6"/>
  <c r="B1048" i="6"/>
  <c r="D1048" i="6" s="1"/>
  <c r="B1047" i="6"/>
  <c r="C1047" i="6" s="1"/>
  <c r="B1046" i="6"/>
  <c r="B1045" i="6"/>
  <c r="D1045" i="6" s="1"/>
  <c r="B1044" i="6"/>
  <c r="D1044" i="6" s="1"/>
  <c r="B1043" i="6"/>
  <c r="B1042" i="6"/>
  <c r="B1041" i="6"/>
  <c r="B1040" i="6"/>
  <c r="D1040" i="6" s="1"/>
  <c r="B1039" i="6"/>
  <c r="B1038" i="6"/>
  <c r="C1038" i="6" s="1"/>
  <c r="F1038" i="6" s="1"/>
  <c r="B1037" i="6"/>
  <c r="C1037" i="6" s="1"/>
  <c r="F1037" i="6" s="1"/>
  <c r="B1036" i="6"/>
  <c r="D1036" i="6" s="1"/>
  <c r="B1035" i="6"/>
  <c r="C1035" i="6" s="1"/>
  <c r="F1035" i="6" s="1"/>
  <c r="B1034" i="6"/>
  <c r="B1033" i="6"/>
  <c r="B1032" i="6"/>
  <c r="D1032" i="6" s="1"/>
  <c r="B1031" i="6"/>
  <c r="C1031" i="6" s="1"/>
  <c r="B1030" i="6"/>
  <c r="B1029" i="6"/>
  <c r="D1029" i="6" s="1"/>
  <c r="B1028" i="6"/>
  <c r="D1028" i="6" s="1"/>
  <c r="B1027" i="6"/>
  <c r="B1026" i="6"/>
  <c r="B1025" i="6"/>
  <c r="B1024" i="6"/>
  <c r="D1024" i="6" s="1"/>
  <c r="B1023" i="6"/>
  <c r="B1022" i="6"/>
  <c r="C1022" i="6" s="1"/>
  <c r="F1022" i="6" s="1"/>
  <c r="B1021" i="6"/>
  <c r="C1021" i="6" s="1"/>
  <c r="F1021" i="6" s="1"/>
  <c r="B1020" i="6"/>
  <c r="D1020" i="6" s="1"/>
  <c r="B1019" i="6"/>
  <c r="C1019" i="6" s="1"/>
  <c r="F1019" i="6" s="1"/>
  <c r="B1018" i="6"/>
  <c r="B1017" i="6"/>
  <c r="B1016" i="6"/>
  <c r="D1016" i="6" s="1"/>
  <c r="B1015" i="6"/>
  <c r="C1015" i="6" s="1"/>
  <c r="B1014" i="6"/>
  <c r="B1013" i="6"/>
  <c r="D1013" i="6" s="1"/>
  <c r="B1012" i="6"/>
  <c r="B1011" i="6"/>
  <c r="D1011" i="6" s="1"/>
  <c r="B1010" i="6"/>
  <c r="D1010" i="6" s="1"/>
  <c r="B1009" i="6"/>
  <c r="B1008" i="6"/>
  <c r="B1007" i="6"/>
  <c r="B1006" i="6"/>
  <c r="B1005" i="6"/>
  <c r="B1004" i="6"/>
  <c r="B1003" i="6"/>
  <c r="D1003" i="6" s="1"/>
  <c r="B1002" i="6"/>
  <c r="D1002" i="6" s="1"/>
  <c r="B1001" i="6"/>
  <c r="D1001" i="6" s="1"/>
  <c r="B1000" i="6"/>
  <c r="B999" i="6"/>
  <c r="C999" i="6" s="1"/>
  <c r="B998" i="6"/>
  <c r="B997" i="6"/>
  <c r="D997" i="6" s="1"/>
  <c r="B996" i="6"/>
  <c r="B995" i="6"/>
  <c r="D995" i="6" s="1"/>
  <c r="B994" i="6"/>
  <c r="D994" i="6" s="1"/>
  <c r="B993" i="6"/>
  <c r="B992" i="6"/>
  <c r="B991" i="6"/>
  <c r="C991" i="6" s="1"/>
  <c r="B990" i="6"/>
  <c r="C990" i="6" s="1"/>
  <c r="F990" i="6" s="1"/>
  <c r="B989" i="6"/>
  <c r="D989" i="6" s="1"/>
  <c r="B988" i="6"/>
  <c r="B987" i="6"/>
  <c r="D987" i="6" s="1"/>
  <c r="B986" i="6"/>
  <c r="D986" i="6" s="1"/>
  <c r="B985" i="6"/>
  <c r="B984" i="6"/>
  <c r="B983" i="6"/>
  <c r="C983" i="6" s="1"/>
  <c r="B982" i="6"/>
  <c r="B981" i="6"/>
  <c r="D981" i="6" s="1"/>
  <c r="B980" i="6"/>
  <c r="B979" i="6"/>
  <c r="B978" i="6"/>
  <c r="D978" i="6" s="1"/>
  <c r="B977" i="6"/>
  <c r="B976" i="6"/>
  <c r="B975" i="6"/>
  <c r="D975" i="6" s="1"/>
  <c r="B974" i="6"/>
  <c r="B973" i="6"/>
  <c r="D973" i="6" s="1"/>
  <c r="B972" i="6"/>
  <c r="B971" i="6"/>
  <c r="C971" i="6" s="1"/>
  <c r="B970" i="6"/>
  <c r="D970" i="6" s="1"/>
  <c r="B969" i="6"/>
  <c r="D969" i="6" s="1"/>
  <c r="B968" i="6"/>
  <c r="B967" i="6"/>
  <c r="C967" i="6" s="1"/>
  <c r="B966" i="6"/>
  <c r="B965" i="6"/>
  <c r="B964" i="6"/>
  <c r="B963" i="6"/>
  <c r="D963" i="6" s="1"/>
  <c r="B962" i="6"/>
  <c r="D962" i="6" s="1"/>
  <c r="B961" i="6"/>
  <c r="C961" i="6" s="1"/>
  <c r="F961" i="6" s="1"/>
  <c r="B960" i="6"/>
  <c r="B959" i="6"/>
  <c r="C959" i="6" s="1"/>
  <c r="B958" i="6"/>
  <c r="C958" i="6" s="1"/>
  <c r="F958" i="6" s="1"/>
  <c r="B957" i="6"/>
  <c r="D957" i="6" s="1"/>
  <c r="B956" i="6"/>
  <c r="B955" i="6"/>
  <c r="D955" i="6" s="1"/>
  <c r="B954" i="6"/>
  <c r="D954" i="6" s="1"/>
  <c r="B953" i="6"/>
  <c r="B952" i="6"/>
  <c r="B951" i="6"/>
  <c r="C951" i="6" s="1"/>
  <c r="B950" i="6"/>
  <c r="C950" i="6" s="1"/>
  <c r="F950" i="6" s="1"/>
  <c r="B949" i="6"/>
  <c r="D949" i="6" s="1"/>
  <c r="B948" i="6"/>
  <c r="B947" i="6"/>
  <c r="B946" i="6"/>
  <c r="D946" i="6" s="1"/>
  <c r="B945" i="6"/>
  <c r="B944" i="6"/>
  <c r="D944" i="6" s="1"/>
  <c r="B943" i="6"/>
  <c r="D943" i="6" s="1"/>
  <c r="B942" i="6"/>
  <c r="B941" i="6"/>
  <c r="B940" i="6"/>
  <c r="D940" i="6" s="1"/>
  <c r="B939" i="6"/>
  <c r="B938" i="6"/>
  <c r="B937" i="6"/>
  <c r="B936" i="6"/>
  <c r="B935" i="6"/>
  <c r="B934" i="6"/>
  <c r="D934" i="6" s="1"/>
  <c r="B933" i="6"/>
  <c r="D933" i="6" s="1"/>
  <c r="B932" i="6"/>
  <c r="D932" i="6" s="1"/>
  <c r="B931" i="6"/>
  <c r="B930" i="6"/>
  <c r="B929" i="6"/>
  <c r="B928" i="6"/>
  <c r="B927" i="6"/>
  <c r="B926" i="6"/>
  <c r="D926" i="6" s="1"/>
  <c r="B925" i="6"/>
  <c r="B924" i="6"/>
  <c r="D924" i="6" s="1"/>
  <c r="B923" i="6"/>
  <c r="C923" i="6" s="1"/>
  <c r="F923" i="6" s="1"/>
  <c r="B922" i="6"/>
  <c r="B921" i="6"/>
  <c r="D921" i="6" s="1"/>
  <c r="B920" i="6"/>
  <c r="B919" i="6"/>
  <c r="C919" i="6" s="1"/>
  <c r="F919" i="6" s="1"/>
  <c r="B918" i="6"/>
  <c r="D918" i="6" s="1"/>
  <c r="B917" i="6"/>
  <c r="D917" i="6" s="1"/>
  <c r="B916" i="6"/>
  <c r="D916" i="6" s="1"/>
  <c r="B915" i="6"/>
  <c r="D915" i="6" s="1"/>
  <c r="B914" i="6"/>
  <c r="B913" i="6"/>
  <c r="D913" i="6" s="1"/>
  <c r="B912" i="6"/>
  <c r="B911" i="6"/>
  <c r="C911" i="6" s="1"/>
  <c r="F911" i="6" s="1"/>
  <c r="B910" i="6"/>
  <c r="D910" i="6" s="1"/>
  <c r="B909" i="6"/>
  <c r="B908" i="6"/>
  <c r="D908" i="6" s="1"/>
  <c r="B907" i="6"/>
  <c r="C907" i="6" s="1"/>
  <c r="B906" i="6"/>
  <c r="B905" i="6"/>
  <c r="D905" i="6" s="1"/>
  <c r="B904" i="6"/>
  <c r="B903" i="6"/>
  <c r="B902" i="6"/>
  <c r="D902" i="6" s="1"/>
  <c r="B901" i="6"/>
  <c r="D901" i="6" s="1"/>
  <c r="B900" i="6"/>
  <c r="D900" i="6" s="1"/>
  <c r="B899" i="6"/>
  <c r="D899" i="6" s="1"/>
  <c r="B898" i="6"/>
  <c r="B897" i="6"/>
  <c r="B896" i="6"/>
  <c r="B895" i="6"/>
  <c r="D895" i="6" s="1"/>
  <c r="B894" i="6"/>
  <c r="D894" i="6" s="1"/>
  <c r="B893" i="6"/>
  <c r="B892" i="6"/>
  <c r="D892" i="6" s="1"/>
  <c r="B891" i="6"/>
  <c r="C891" i="6" s="1"/>
  <c r="F891" i="6" s="1"/>
  <c r="B890" i="6"/>
  <c r="B889" i="6"/>
  <c r="D889" i="6" s="1"/>
  <c r="B888" i="6"/>
  <c r="B887" i="6"/>
  <c r="D887" i="6" s="1"/>
  <c r="B886" i="6"/>
  <c r="B885" i="6"/>
  <c r="D885" i="6" s="1"/>
  <c r="B884" i="6"/>
  <c r="B883" i="6"/>
  <c r="C883" i="6" s="1"/>
  <c r="F883" i="6" s="1"/>
  <c r="B882" i="6"/>
  <c r="B881" i="6"/>
  <c r="D881" i="6" s="1"/>
  <c r="B880" i="6"/>
  <c r="B879" i="6"/>
  <c r="C879" i="6" s="1"/>
  <c r="F879" i="6" s="1"/>
  <c r="B878" i="6"/>
  <c r="B877" i="6"/>
  <c r="D877" i="6" s="1"/>
  <c r="B876" i="6"/>
  <c r="B875" i="6"/>
  <c r="C875" i="6" s="1"/>
  <c r="F875" i="6" s="1"/>
  <c r="B874" i="6"/>
  <c r="B873" i="6"/>
  <c r="D873" i="6" s="1"/>
  <c r="B872" i="6"/>
  <c r="B871" i="6"/>
  <c r="C871" i="6" s="1"/>
  <c r="F871" i="6" s="1"/>
  <c r="B870" i="6"/>
  <c r="B869" i="6"/>
  <c r="B868" i="6"/>
  <c r="B867" i="6"/>
  <c r="C867" i="6" s="1"/>
  <c r="F867" i="6" s="1"/>
  <c r="B866" i="6"/>
  <c r="B865" i="6"/>
  <c r="B864" i="6"/>
  <c r="B863" i="6"/>
  <c r="C863" i="6" s="1"/>
  <c r="F863" i="6" s="1"/>
  <c r="B862" i="6"/>
  <c r="B861" i="6"/>
  <c r="B860" i="6"/>
  <c r="B859" i="6"/>
  <c r="C859" i="6" s="1"/>
  <c r="F859" i="6" s="1"/>
  <c r="B858" i="6"/>
  <c r="B857" i="6"/>
  <c r="B856" i="6"/>
  <c r="B855" i="6"/>
  <c r="D855" i="6" s="1"/>
  <c r="B854" i="6"/>
  <c r="B853" i="6"/>
  <c r="B852" i="6"/>
  <c r="B851" i="6"/>
  <c r="C851" i="6" s="1"/>
  <c r="F851" i="6" s="1"/>
  <c r="B850" i="6"/>
  <c r="B849" i="6"/>
  <c r="B848" i="6"/>
  <c r="B847" i="6"/>
  <c r="C847" i="6" s="1"/>
  <c r="F847" i="6" s="1"/>
  <c r="B846" i="6"/>
  <c r="B845" i="6"/>
  <c r="B844" i="6"/>
  <c r="B843" i="6"/>
  <c r="B842" i="6"/>
  <c r="B841" i="6"/>
  <c r="B840" i="6"/>
  <c r="B839" i="6"/>
  <c r="D839" i="6" s="1"/>
  <c r="B838" i="6"/>
  <c r="B837" i="6"/>
  <c r="B836" i="6"/>
  <c r="B835" i="6"/>
  <c r="C835" i="6" s="1"/>
  <c r="F835" i="6" s="1"/>
  <c r="B834" i="6"/>
  <c r="B833" i="6"/>
  <c r="B832" i="6"/>
  <c r="B831" i="6"/>
  <c r="B830" i="6"/>
  <c r="B829" i="6"/>
  <c r="B828" i="6"/>
  <c r="B827" i="6"/>
  <c r="C827" i="6" s="1"/>
  <c r="F827" i="6" s="1"/>
  <c r="B826" i="6"/>
  <c r="B825" i="6"/>
  <c r="B824" i="6"/>
  <c r="B823" i="6"/>
  <c r="D823" i="6" s="1"/>
  <c r="B822" i="6"/>
  <c r="B821" i="6"/>
  <c r="B820" i="6"/>
  <c r="B819" i="6"/>
  <c r="B818" i="6"/>
  <c r="B817" i="6"/>
  <c r="B816" i="6"/>
  <c r="B815" i="6"/>
  <c r="C815" i="6" s="1"/>
  <c r="F815" i="6" s="1"/>
  <c r="B814" i="6"/>
  <c r="B813" i="6"/>
  <c r="B812" i="6"/>
  <c r="B811" i="6"/>
  <c r="C811" i="6" s="1"/>
  <c r="F811" i="6" s="1"/>
  <c r="B810" i="6"/>
  <c r="B809" i="6"/>
  <c r="B808" i="6"/>
  <c r="B807" i="6"/>
  <c r="B806" i="6"/>
  <c r="B805" i="6"/>
  <c r="B804" i="6"/>
  <c r="B803" i="6"/>
  <c r="C803" i="6" s="1"/>
  <c r="F803" i="6" s="1"/>
  <c r="B802" i="6"/>
  <c r="B801" i="6"/>
  <c r="B800" i="6"/>
  <c r="B799" i="6"/>
  <c r="C799" i="6" s="1"/>
  <c r="F799" i="6" s="1"/>
  <c r="B798" i="6"/>
  <c r="B797" i="6"/>
  <c r="B796" i="6"/>
  <c r="B795" i="6"/>
  <c r="C795" i="6" s="1"/>
  <c r="F795" i="6" s="1"/>
  <c r="B794" i="6"/>
  <c r="B793" i="6"/>
  <c r="B792" i="6"/>
  <c r="B791" i="6"/>
  <c r="D791" i="6" s="1"/>
  <c r="B790" i="6"/>
  <c r="B789" i="6"/>
  <c r="B788" i="6"/>
  <c r="B787" i="6"/>
  <c r="C787" i="6" s="1"/>
  <c r="F787" i="6" s="1"/>
  <c r="B786" i="6"/>
  <c r="B785" i="6"/>
  <c r="B784" i="6"/>
  <c r="B783" i="6"/>
  <c r="C783" i="6" s="1"/>
  <c r="F783" i="6" s="1"/>
  <c r="B782" i="6"/>
  <c r="B781" i="6"/>
  <c r="B780" i="6"/>
  <c r="B779" i="6"/>
  <c r="C779" i="6" s="1"/>
  <c r="F779" i="6" s="1"/>
  <c r="B778" i="6"/>
  <c r="B777" i="6"/>
  <c r="B776" i="6"/>
  <c r="B775" i="6"/>
  <c r="C775" i="6" s="1"/>
  <c r="B774" i="6"/>
  <c r="B773" i="6"/>
  <c r="C773" i="6" s="1"/>
  <c r="F773" i="6" s="1"/>
  <c r="B772" i="6"/>
  <c r="B771" i="6"/>
  <c r="B770" i="6"/>
  <c r="B769" i="6"/>
  <c r="B768" i="6"/>
  <c r="B767" i="6"/>
  <c r="D767" i="6" s="1"/>
  <c r="B766" i="6"/>
  <c r="B765" i="6"/>
  <c r="C765" i="6" s="1"/>
  <c r="F765" i="6" s="1"/>
  <c r="B764" i="6"/>
  <c r="B763" i="6"/>
  <c r="C763" i="6" s="1"/>
  <c r="B762" i="6"/>
  <c r="B761" i="6"/>
  <c r="B760" i="6"/>
  <c r="B759" i="6"/>
  <c r="B758" i="6"/>
  <c r="B757" i="6"/>
  <c r="B756" i="6"/>
  <c r="B755" i="6"/>
  <c r="D755" i="6" s="1"/>
  <c r="B754" i="6"/>
  <c r="B753" i="6"/>
  <c r="B752" i="6"/>
  <c r="B751" i="6"/>
  <c r="C751" i="6" s="1"/>
  <c r="B750" i="6"/>
  <c r="B749" i="6"/>
  <c r="B748" i="6"/>
  <c r="B747" i="6"/>
  <c r="B746" i="6"/>
  <c r="B745" i="6"/>
  <c r="B744" i="6"/>
  <c r="B743" i="6"/>
  <c r="C743" i="6" s="1"/>
  <c r="B742" i="6"/>
  <c r="B741" i="6"/>
  <c r="B740" i="6"/>
  <c r="B739" i="6"/>
  <c r="D739" i="6" s="1"/>
  <c r="B738" i="6"/>
  <c r="B737" i="6"/>
  <c r="B736" i="6"/>
  <c r="B735" i="6"/>
  <c r="B734" i="6"/>
  <c r="B733" i="6"/>
  <c r="C733" i="6" s="1"/>
  <c r="B732" i="6"/>
  <c r="B731" i="6"/>
  <c r="C731" i="6" s="1"/>
  <c r="F731" i="6" s="1"/>
  <c r="B730" i="6"/>
  <c r="D730" i="6" s="1"/>
  <c r="B729" i="6"/>
  <c r="B728" i="6"/>
  <c r="D728" i="6" s="1"/>
  <c r="B727" i="6"/>
  <c r="B726" i="6"/>
  <c r="D726" i="6" s="1"/>
  <c r="B725" i="6"/>
  <c r="C725" i="6" s="1"/>
  <c r="F725" i="6" s="1"/>
  <c r="B724" i="6"/>
  <c r="D724" i="6" s="1"/>
  <c r="B723" i="6"/>
  <c r="C723" i="6" s="1"/>
  <c r="F723" i="6" s="1"/>
  <c r="B722" i="6"/>
  <c r="D722" i="6" s="1"/>
  <c r="B721" i="6"/>
  <c r="B720" i="6"/>
  <c r="D720" i="6" s="1"/>
  <c r="B719" i="6"/>
  <c r="B718" i="6"/>
  <c r="D718" i="6" s="1"/>
  <c r="B717" i="6"/>
  <c r="C717" i="6" s="1"/>
  <c r="F717" i="6" s="1"/>
  <c r="B716" i="6"/>
  <c r="C716" i="6" s="1"/>
  <c r="B715" i="6"/>
  <c r="C715" i="6" s="1"/>
  <c r="F715" i="6" s="1"/>
  <c r="B714" i="6"/>
  <c r="D714" i="6" s="1"/>
  <c r="B713" i="6"/>
  <c r="B712" i="6"/>
  <c r="C712" i="6" s="1"/>
  <c r="F712" i="6" s="1"/>
  <c r="B711" i="6"/>
  <c r="D711" i="6" s="1"/>
  <c r="B710" i="6"/>
  <c r="D710" i="6" s="1"/>
  <c r="B709" i="6"/>
  <c r="B708" i="6"/>
  <c r="D708" i="6" s="1"/>
  <c r="B707" i="6"/>
  <c r="C707" i="6" s="1"/>
  <c r="F707" i="6" s="1"/>
  <c r="B706" i="6"/>
  <c r="D706" i="6" s="1"/>
  <c r="B705" i="6"/>
  <c r="B704" i="6"/>
  <c r="D704" i="6" s="1"/>
  <c r="B703" i="6"/>
  <c r="B702" i="6"/>
  <c r="D702" i="6" s="1"/>
  <c r="B701" i="6"/>
  <c r="C701" i="6" s="1"/>
  <c r="F701" i="6" s="1"/>
  <c r="B700" i="6"/>
  <c r="D700" i="6" s="1"/>
  <c r="B699" i="6"/>
  <c r="C699" i="6" s="1"/>
  <c r="F699" i="6" s="1"/>
  <c r="B698" i="6"/>
  <c r="D698" i="6" s="1"/>
  <c r="B697" i="6"/>
  <c r="B696" i="6"/>
  <c r="D696" i="6" s="1"/>
  <c r="B695" i="6"/>
  <c r="D695" i="6" s="1"/>
  <c r="B694" i="6"/>
  <c r="B693" i="6"/>
  <c r="D693" i="6" s="1"/>
  <c r="B692" i="6"/>
  <c r="B691" i="6"/>
  <c r="B690" i="6"/>
  <c r="D690" i="6" s="1"/>
  <c r="B689" i="6"/>
  <c r="B688" i="6"/>
  <c r="D688" i="6" s="1"/>
  <c r="B687" i="6"/>
  <c r="D687" i="6" s="1"/>
  <c r="B686" i="6"/>
  <c r="D686" i="6" s="1"/>
  <c r="B685" i="6"/>
  <c r="B684" i="6"/>
  <c r="B683" i="6"/>
  <c r="C683" i="6" s="1"/>
  <c r="F683" i="6" s="1"/>
  <c r="B682" i="6"/>
  <c r="D682" i="6" s="1"/>
  <c r="B681" i="6"/>
  <c r="B680" i="6"/>
  <c r="D680" i="6" s="1"/>
  <c r="B679" i="6"/>
  <c r="D679" i="6" s="1"/>
  <c r="B678" i="6"/>
  <c r="D678" i="6" s="1"/>
  <c r="B677" i="6"/>
  <c r="D677" i="6" s="1"/>
  <c r="B676" i="6"/>
  <c r="C676" i="6" s="1"/>
  <c r="F676" i="6" s="1"/>
  <c r="B675" i="6"/>
  <c r="C675" i="6" s="1"/>
  <c r="F675" i="6" s="1"/>
  <c r="B674" i="6"/>
  <c r="D674" i="6" s="1"/>
  <c r="B673" i="6"/>
  <c r="B672" i="6"/>
  <c r="C672" i="6" s="1"/>
  <c r="F672" i="6" s="1"/>
  <c r="B671" i="6"/>
  <c r="D671" i="6" s="1"/>
  <c r="B670" i="6"/>
  <c r="B669" i="6"/>
  <c r="B668" i="6"/>
  <c r="C668" i="6" s="1"/>
  <c r="F668" i="6" s="1"/>
  <c r="B667" i="6"/>
  <c r="B666" i="6"/>
  <c r="D666" i="6" s="1"/>
  <c r="B665" i="6"/>
  <c r="B664" i="6"/>
  <c r="C664" i="6" s="1"/>
  <c r="B663" i="6"/>
  <c r="D663" i="6" s="1"/>
  <c r="B662" i="6"/>
  <c r="D662" i="6" s="1"/>
  <c r="B661" i="6"/>
  <c r="D661" i="6" s="1"/>
  <c r="B660" i="6"/>
  <c r="D660" i="6" s="1"/>
  <c r="B659" i="6"/>
  <c r="C659" i="6" s="1"/>
  <c r="F659" i="6" s="1"/>
  <c r="B658" i="6"/>
  <c r="D658" i="6" s="1"/>
  <c r="B657" i="6"/>
  <c r="B656" i="6"/>
  <c r="D656" i="6" s="1"/>
  <c r="B655" i="6"/>
  <c r="D655" i="6" s="1"/>
  <c r="B654" i="6"/>
  <c r="D654" i="6" s="1"/>
  <c r="B653" i="6"/>
  <c r="B652" i="6"/>
  <c r="D652" i="6" s="1"/>
  <c r="B651" i="6"/>
  <c r="C651" i="6" s="1"/>
  <c r="F651" i="6" s="1"/>
  <c r="B650" i="6"/>
  <c r="D650" i="6" s="1"/>
  <c r="B649" i="6"/>
  <c r="B648" i="6"/>
  <c r="C648" i="6" s="1"/>
  <c r="F648" i="6" s="1"/>
  <c r="B647" i="6"/>
  <c r="D647" i="6" s="1"/>
  <c r="B646" i="6"/>
  <c r="B645" i="6"/>
  <c r="D645" i="6" s="1"/>
  <c r="B644" i="6"/>
  <c r="D644" i="6" s="1"/>
  <c r="B643" i="6"/>
  <c r="B642" i="6"/>
  <c r="D642" i="6" s="1"/>
  <c r="B641" i="6"/>
  <c r="B640" i="6"/>
  <c r="D640" i="6" s="1"/>
  <c r="B639" i="6"/>
  <c r="B638" i="6"/>
  <c r="D638" i="6" s="1"/>
  <c r="B637" i="6"/>
  <c r="B636" i="6"/>
  <c r="D636" i="6" s="1"/>
  <c r="B635" i="6"/>
  <c r="B634" i="6"/>
  <c r="D634" i="6" s="1"/>
  <c r="B633" i="6"/>
  <c r="B632" i="6"/>
  <c r="B631" i="6"/>
  <c r="D631" i="6" s="1"/>
  <c r="B630" i="6"/>
  <c r="B629" i="6"/>
  <c r="D629" i="6" s="1"/>
  <c r="B628" i="6"/>
  <c r="D628" i="6" s="1"/>
  <c r="B627" i="6"/>
  <c r="C627" i="6" s="1"/>
  <c r="F627" i="6" s="1"/>
  <c r="B626" i="6"/>
  <c r="B625" i="6"/>
  <c r="B624" i="6"/>
  <c r="C624" i="6" s="1"/>
  <c r="F624" i="6" s="1"/>
  <c r="B623" i="6"/>
  <c r="D623" i="6" s="1"/>
  <c r="B622" i="6"/>
  <c r="C622" i="6" s="1"/>
  <c r="B621" i="6"/>
  <c r="B620" i="6"/>
  <c r="D620" i="6" s="1"/>
  <c r="B619" i="6"/>
  <c r="C619" i="6" s="1"/>
  <c r="F619" i="6" s="1"/>
  <c r="B618" i="6"/>
  <c r="D618" i="6" s="1"/>
  <c r="B617" i="6"/>
  <c r="B616" i="6"/>
  <c r="D616" i="6" s="1"/>
  <c r="B615" i="6"/>
  <c r="D615" i="6" s="1"/>
  <c r="B614" i="6"/>
  <c r="C614" i="6" s="1"/>
  <c r="B613" i="6"/>
  <c r="D613" i="6" s="1"/>
  <c r="B612" i="6"/>
  <c r="D612" i="6" s="1"/>
  <c r="B611" i="6"/>
  <c r="C611" i="6" s="1"/>
  <c r="F611" i="6" s="1"/>
  <c r="B610" i="6"/>
  <c r="D610" i="6" s="1"/>
  <c r="B609" i="6"/>
  <c r="B608" i="6"/>
  <c r="B607" i="6"/>
  <c r="B606" i="6"/>
  <c r="D606" i="6" s="1"/>
  <c r="B605" i="6"/>
  <c r="B604" i="6"/>
  <c r="D604" i="6" s="1"/>
  <c r="B603" i="6"/>
  <c r="B602" i="6"/>
  <c r="D602" i="6" s="1"/>
  <c r="B601" i="6"/>
  <c r="B600" i="6"/>
  <c r="D600" i="6" s="1"/>
  <c r="B599" i="6"/>
  <c r="D599" i="6" s="1"/>
  <c r="B598" i="6"/>
  <c r="B597" i="6"/>
  <c r="D597" i="6" s="1"/>
  <c r="B596" i="6"/>
  <c r="B595" i="6"/>
  <c r="B594" i="6"/>
  <c r="D594" i="6" s="1"/>
  <c r="B593" i="6"/>
  <c r="B592" i="6"/>
  <c r="D592" i="6" s="1"/>
  <c r="B591" i="6"/>
  <c r="D591" i="6" s="1"/>
  <c r="B590" i="6"/>
  <c r="C590" i="6" s="1"/>
  <c r="E590" i="6" s="1"/>
  <c r="B589" i="6"/>
  <c r="B588" i="6"/>
  <c r="B587" i="6"/>
  <c r="C587" i="6" s="1"/>
  <c r="F587" i="6" s="1"/>
  <c r="B586" i="6"/>
  <c r="D586" i="6" s="1"/>
  <c r="B585" i="6"/>
  <c r="B584" i="6"/>
  <c r="D584" i="6" s="1"/>
  <c r="B583" i="6"/>
  <c r="D583" i="6" s="1"/>
  <c r="B582" i="6"/>
  <c r="D582" i="6" s="1"/>
  <c r="B581" i="6"/>
  <c r="D581" i="6" s="1"/>
  <c r="B580" i="6"/>
  <c r="D580" i="6" s="1"/>
  <c r="B579" i="6"/>
  <c r="B578" i="6"/>
  <c r="D578" i="6" s="1"/>
  <c r="B577" i="6"/>
  <c r="C577" i="6" s="1"/>
  <c r="F577" i="6" s="1"/>
  <c r="B576" i="6"/>
  <c r="D576" i="6" s="1"/>
  <c r="B575" i="6"/>
  <c r="B574" i="6"/>
  <c r="D574" i="6" s="1"/>
  <c r="B573" i="6"/>
  <c r="C573" i="6" s="1"/>
  <c r="F573" i="6" s="1"/>
  <c r="B572" i="6"/>
  <c r="D572" i="6" s="1"/>
  <c r="B571" i="6"/>
  <c r="D571" i="6" s="1"/>
  <c r="B570" i="6"/>
  <c r="B569" i="6"/>
  <c r="C569" i="6" s="1"/>
  <c r="F569" i="6" s="1"/>
  <c r="B568" i="6"/>
  <c r="B567" i="6"/>
  <c r="D567" i="6" s="1"/>
  <c r="B566" i="6"/>
  <c r="B565" i="6"/>
  <c r="B564" i="6"/>
  <c r="D564" i="6" s="1"/>
  <c r="B563" i="6"/>
  <c r="D563" i="6" s="1"/>
  <c r="B562" i="6"/>
  <c r="D562" i="6" s="1"/>
  <c r="B561" i="6"/>
  <c r="D561" i="6" s="1"/>
  <c r="B560" i="6"/>
  <c r="D560" i="6" s="1"/>
  <c r="B559" i="6"/>
  <c r="C559" i="6" s="1"/>
  <c r="F559" i="6" s="1"/>
  <c r="B558" i="6"/>
  <c r="B557" i="6"/>
  <c r="B556" i="6"/>
  <c r="D556" i="6" s="1"/>
  <c r="B555" i="6"/>
  <c r="C555" i="6" s="1"/>
  <c r="B554" i="6"/>
  <c r="D554" i="6" s="1"/>
  <c r="B553" i="6"/>
  <c r="D553" i="6" s="1"/>
  <c r="B552" i="6"/>
  <c r="D552" i="6" s="1"/>
  <c r="B551" i="6"/>
  <c r="B550" i="6"/>
  <c r="B549" i="6"/>
  <c r="B548" i="6"/>
  <c r="D548" i="6" s="1"/>
  <c r="B547" i="6"/>
  <c r="D547" i="6" s="1"/>
  <c r="B546" i="6"/>
  <c r="D546" i="6" s="1"/>
  <c r="B545" i="6"/>
  <c r="D545" i="6" s="1"/>
  <c r="B544" i="6"/>
  <c r="D544" i="6" s="1"/>
  <c r="B543" i="6"/>
  <c r="C543" i="6" s="1"/>
  <c r="F543" i="6" s="1"/>
  <c r="B542" i="6"/>
  <c r="B541" i="6"/>
  <c r="B540" i="6"/>
  <c r="D540" i="6" s="1"/>
  <c r="B539" i="6"/>
  <c r="C539" i="6" s="1"/>
  <c r="B538" i="6"/>
  <c r="D538" i="6" s="1"/>
  <c r="B537" i="6"/>
  <c r="D537" i="6" s="1"/>
  <c r="B536" i="6"/>
  <c r="D536" i="6" s="1"/>
  <c r="B535" i="6"/>
  <c r="C535" i="6" s="1"/>
  <c r="F535" i="6" s="1"/>
  <c r="B534" i="6"/>
  <c r="B533" i="6"/>
  <c r="B532" i="6"/>
  <c r="D532" i="6" s="1"/>
  <c r="B531" i="6"/>
  <c r="D531" i="6" s="1"/>
  <c r="B530" i="6"/>
  <c r="D530" i="6" s="1"/>
  <c r="B529" i="6"/>
  <c r="D529" i="6" s="1"/>
  <c r="B528" i="6"/>
  <c r="D528" i="6" s="1"/>
  <c r="B527" i="6"/>
  <c r="C527" i="6" s="1"/>
  <c r="F527" i="6" s="1"/>
  <c r="B526" i="6"/>
  <c r="B525" i="6"/>
  <c r="B524" i="6"/>
  <c r="D524" i="6" s="1"/>
  <c r="B523" i="6"/>
  <c r="C523" i="6" s="1"/>
  <c r="B522" i="6"/>
  <c r="D522" i="6" s="1"/>
  <c r="B521" i="6"/>
  <c r="B520" i="6"/>
  <c r="D520" i="6" s="1"/>
  <c r="B519" i="6"/>
  <c r="C519" i="6" s="1"/>
  <c r="F519" i="6" s="1"/>
  <c r="B518" i="6"/>
  <c r="B517" i="6"/>
  <c r="B516" i="6"/>
  <c r="D516" i="6" s="1"/>
  <c r="B515" i="6"/>
  <c r="D515" i="6" s="1"/>
  <c r="B514" i="6"/>
  <c r="D514" i="6" s="1"/>
  <c r="B513" i="6"/>
  <c r="D513" i="6" s="1"/>
  <c r="B512" i="6"/>
  <c r="B511" i="6"/>
  <c r="C511" i="6" s="1"/>
  <c r="F511" i="6" s="1"/>
  <c r="B510" i="6"/>
  <c r="B509" i="6"/>
  <c r="B508" i="6"/>
  <c r="C508" i="6" s="1"/>
  <c r="B507" i="6"/>
  <c r="C507" i="6" s="1"/>
  <c r="B506" i="6"/>
  <c r="D506" i="6" s="1"/>
  <c r="B505" i="6"/>
  <c r="D505" i="6" s="1"/>
  <c r="B504" i="6"/>
  <c r="D504" i="6" s="1"/>
  <c r="B503" i="6"/>
  <c r="C503" i="6" s="1"/>
  <c r="F503" i="6" s="1"/>
  <c r="B502" i="6"/>
  <c r="B501" i="6"/>
  <c r="B500" i="6"/>
  <c r="D500" i="6" s="1"/>
  <c r="B499" i="6"/>
  <c r="D499" i="6" s="1"/>
  <c r="B498" i="6"/>
  <c r="D498" i="6" s="1"/>
  <c r="B497" i="6"/>
  <c r="D497" i="6" s="1"/>
  <c r="B496" i="6"/>
  <c r="D496" i="6" s="1"/>
  <c r="B495" i="6"/>
  <c r="C495" i="6" s="1"/>
  <c r="F495" i="6" s="1"/>
  <c r="B494" i="6"/>
  <c r="B493" i="6"/>
  <c r="B492" i="6"/>
  <c r="D492" i="6" s="1"/>
  <c r="B491" i="6"/>
  <c r="C491" i="6" s="1"/>
  <c r="B490" i="6"/>
  <c r="D490" i="6" s="1"/>
  <c r="B489" i="6"/>
  <c r="D489" i="6" s="1"/>
  <c r="B488" i="6"/>
  <c r="D488" i="6" s="1"/>
  <c r="B487" i="6"/>
  <c r="B486" i="6"/>
  <c r="B485" i="6"/>
  <c r="B484" i="6"/>
  <c r="D484" i="6" s="1"/>
  <c r="B483" i="6"/>
  <c r="D483" i="6" s="1"/>
  <c r="B482" i="6"/>
  <c r="D482" i="6" s="1"/>
  <c r="B481" i="6"/>
  <c r="D481" i="6" s="1"/>
  <c r="B480" i="6"/>
  <c r="D480" i="6" s="1"/>
  <c r="B479" i="6"/>
  <c r="C479" i="6" s="1"/>
  <c r="F479" i="6" s="1"/>
  <c r="B478" i="6"/>
  <c r="B477" i="6"/>
  <c r="B476" i="6"/>
  <c r="D476" i="6" s="1"/>
  <c r="B475" i="6"/>
  <c r="C475" i="6" s="1"/>
  <c r="B474" i="6"/>
  <c r="D474" i="6" s="1"/>
  <c r="B473" i="6"/>
  <c r="B472" i="6"/>
  <c r="C472" i="6" s="1"/>
  <c r="B471" i="6"/>
  <c r="D471" i="6" s="1"/>
  <c r="B470" i="6"/>
  <c r="B469" i="6"/>
  <c r="B468" i="6"/>
  <c r="C468" i="6" s="1"/>
  <c r="B467" i="6"/>
  <c r="B466" i="6"/>
  <c r="D466" i="6" s="1"/>
  <c r="B465" i="6"/>
  <c r="B464" i="6"/>
  <c r="D464" i="6" s="1"/>
  <c r="B463" i="6"/>
  <c r="D463" i="6" s="1"/>
  <c r="B462" i="6"/>
  <c r="D462" i="6" s="1"/>
  <c r="B461" i="6"/>
  <c r="B460" i="6"/>
  <c r="D460" i="6" s="1"/>
  <c r="B459" i="6"/>
  <c r="C459" i="6" s="1"/>
  <c r="B458" i="6"/>
  <c r="D458" i="6" s="1"/>
  <c r="B457" i="6"/>
  <c r="B456" i="6"/>
  <c r="C456" i="6" s="1"/>
  <c r="B455" i="6"/>
  <c r="D455" i="6" s="1"/>
  <c r="B454" i="6"/>
  <c r="B453" i="6"/>
  <c r="B452" i="6"/>
  <c r="B451" i="6"/>
  <c r="B450" i="6"/>
  <c r="D450" i="6" s="1"/>
  <c r="B449" i="6"/>
  <c r="B448" i="6"/>
  <c r="D448" i="6" s="1"/>
  <c r="B447" i="6"/>
  <c r="D447" i="6" s="1"/>
  <c r="B446" i="6"/>
  <c r="D446" i="6" s="1"/>
  <c r="B445" i="6"/>
  <c r="B444" i="6"/>
  <c r="D444" i="6" s="1"/>
  <c r="B443" i="6"/>
  <c r="B442" i="6"/>
  <c r="B441" i="6"/>
  <c r="B440" i="6"/>
  <c r="D440" i="6" s="1"/>
  <c r="B439" i="6"/>
  <c r="D439" i="6" s="1"/>
  <c r="B438" i="6"/>
  <c r="D438" i="6" s="1"/>
  <c r="B437" i="6"/>
  <c r="C437" i="6" s="1"/>
  <c r="F437" i="6" s="1"/>
  <c r="B436" i="6"/>
  <c r="D436" i="6" s="1"/>
  <c r="B435" i="6"/>
  <c r="C435" i="6" s="1"/>
  <c r="B434" i="6"/>
  <c r="B433" i="6"/>
  <c r="B432" i="6"/>
  <c r="C432" i="6" s="1"/>
  <c r="B431" i="6"/>
  <c r="D431" i="6" s="1"/>
  <c r="B430" i="6"/>
  <c r="B429" i="6"/>
  <c r="B428" i="6"/>
  <c r="C428" i="6" s="1"/>
  <c r="B427" i="6"/>
  <c r="C427" i="6" s="1"/>
  <c r="F427" i="6" s="1"/>
  <c r="B426" i="6"/>
  <c r="B425" i="6"/>
  <c r="B424" i="6"/>
  <c r="C424" i="6" s="1"/>
  <c r="B423" i="6"/>
  <c r="B422" i="6"/>
  <c r="B421" i="6"/>
  <c r="B420" i="6"/>
  <c r="B419" i="6"/>
  <c r="B418" i="6"/>
  <c r="B417" i="6"/>
  <c r="D417" i="6" s="1"/>
  <c r="B416" i="6"/>
  <c r="B415" i="6"/>
  <c r="B414" i="6"/>
  <c r="D414" i="6" s="1"/>
  <c r="B413" i="6"/>
  <c r="B412" i="6"/>
  <c r="B411" i="6"/>
  <c r="C411" i="6" s="1"/>
  <c r="F411" i="6" s="1"/>
  <c r="B410" i="6"/>
  <c r="B409" i="6"/>
  <c r="D409" i="6" s="1"/>
  <c r="B408" i="6"/>
  <c r="D408" i="6" s="1"/>
  <c r="B407" i="6"/>
  <c r="C407" i="6" s="1"/>
  <c r="B406" i="6"/>
  <c r="B405" i="6"/>
  <c r="C405" i="6" s="1"/>
  <c r="F405" i="6" s="1"/>
  <c r="B404" i="6"/>
  <c r="D404" i="6" s="1"/>
  <c r="B403" i="6"/>
  <c r="B402" i="6"/>
  <c r="B401" i="6"/>
  <c r="B400" i="6"/>
  <c r="D400" i="6" s="1"/>
  <c r="B399" i="6"/>
  <c r="B398" i="6"/>
  <c r="B397" i="6"/>
  <c r="B396" i="6"/>
  <c r="D396" i="6" s="1"/>
  <c r="B395" i="6"/>
  <c r="C395" i="6" s="1"/>
  <c r="F395" i="6" s="1"/>
  <c r="B394" i="6"/>
  <c r="B393" i="6"/>
  <c r="B392" i="6"/>
  <c r="C392" i="6" s="1"/>
  <c r="B391" i="6"/>
  <c r="C391" i="6" s="1"/>
  <c r="E391" i="6" s="1"/>
  <c r="B390" i="6"/>
  <c r="B389" i="6"/>
  <c r="C389" i="6" s="1"/>
  <c r="F389" i="6" s="1"/>
  <c r="B388" i="6"/>
  <c r="D388" i="6" s="1"/>
  <c r="B387" i="6"/>
  <c r="B386" i="6"/>
  <c r="B385" i="6"/>
  <c r="D385" i="6" s="1"/>
  <c r="B384" i="6"/>
  <c r="B383" i="6"/>
  <c r="C383" i="6" s="1"/>
  <c r="E383" i="6" s="1"/>
  <c r="B382" i="6"/>
  <c r="D382" i="6" s="1"/>
  <c r="B381" i="6"/>
  <c r="C381" i="6" s="1"/>
  <c r="F381" i="6" s="1"/>
  <c r="B380" i="6"/>
  <c r="C380" i="6" s="1"/>
  <c r="F380" i="6" s="1"/>
  <c r="B379" i="6"/>
  <c r="C379" i="6" s="1"/>
  <c r="F379" i="6" s="1"/>
  <c r="B378" i="6"/>
  <c r="B377" i="6"/>
  <c r="B376" i="6"/>
  <c r="C376" i="6" s="1"/>
  <c r="B375" i="6"/>
  <c r="C375" i="6" s="1"/>
  <c r="E375" i="6" s="1"/>
  <c r="B374" i="6"/>
  <c r="D374" i="6" s="1"/>
  <c r="B373" i="6"/>
  <c r="B372" i="6"/>
  <c r="C372" i="6" s="1"/>
  <c r="F372" i="6" s="1"/>
  <c r="B371" i="6"/>
  <c r="C371" i="6" s="1"/>
  <c r="F371" i="6" s="1"/>
  <c r="B370" i="6"/>
  <c r="B369" i="6"/>
  <c r="D369" i="6" s="1"/>
  <c r="B368" i="6"/>
  <c r="D368" i="6" s="1"/>
  <c r="B367" i="6"/>
  <c r="C367" i="6" s="1"/>
  <c r="E367" i="6" s="1"/>
  <c r="B366" i="6"/>
  <c r="D366" i="6" s="1"/>
  <c r="B365" i="6"/>
  <c r="B364" i="6"/>
  <c r="D364" i="6" s="1"/>
  <c r="B363" i="6"/>
  <c r="B362" i="6"/>
  <c r="B361" i="6"/>
  <c r="B360" i="6"/>
  <c r="D360" i="6" s="1"/>
  <c r="B359" i="6"/>
  <c r="B358" i="6"/>
  <c r="D358" i="6" s="1"/>
  <c r="B357" i="6"/>
  <c r="C357" i="6" s="1"/>
  <c r="F357" i="6" s="1"/>
  <c r="B356" i="6"/>
  <c r="D356" i="6" s="1"/>
  <c r="B355" i="6"/>
  <c r="C355" i="6" s="1"/>
  <c r="F355" i="6" s="1"/>
  <c r="B354" i="6"/>
  <c r="B353" i="6"/>
  <c r="D353" i="6" s="1"/>
  <c r="B352" i="6"/>
  <c r="C352" i="6" s="1"/>
  <c r="B351" i="6"/>
  <c r="B350" i="6"/>
  <c r="B349" i="6"/>
  <c r="B348" i="6"/>
  <c r="D348" i="6" s="1"/>
  <c r="B347" i="6"/>
  <c r="C347" i="6" s="1"/>
  <c r="F347" i="6" s="1"/>
  <c r="B346" i="6"/>
  <c r="B345" i="6"/>
  <c r="D345" i="6" s="1"/>
  <c r="B344" i="6"/>
  <c r="D344" i="6" s="1"/>
  <c r="B343" i="6"/>
  <c r="C343" i="6" s="1"/>
  <c r="B342" i="6"/>
  <c r="B341" i="6"/>
  <c r="B340" i="6"/>
  <c r="D340" i="6" s="1"/>
  <c r="B339" i="6"/>
  <c r="C339" i="6" s="1"/>
  <c r="F339" i="6" s="1"/>
  <c r="B338" i="6"/>
  <c r="B337" i="6"/>
  <c r="C337" i="6" s="1"/>
  <c r="F337" i="6" s="1"/>
  <c r="B336" i="6"/>
  <c r="D336" i="6" s="1"/>
  <c r="B335" i="6"/>
  <c r="C335" i="6" s="1"/>
  <c r="F335" i="6" s="1"/>
  <c r="B334" i="6"/>
  <c r="B333" i="6"/>
  <c r="B332" i="6"/>
  <c r="D332" i="6" s="1"/>
  <c r="B331" i="6"/>
  <c r="B330" i="6"/>
  <c r="B329" i="6"/>
  <c r="D329" i="6" s="1"/>
  <c r="B328" i="6"/>
  <c r="D328" i="6" s="1"/>
  <c r="B327" i="6"/>
  <c r="C327" i="6" s="1"/>
  <c r="B326" i="6"/>
  <c r="D326" i="6" s="1"/>
  <c r="B325" i="6"/>
  <c r="C325" i="6" s="1"/>
  <c r="F325" i="6" s="1"/>
  <c r="B324" i="6"/>
  <c r="B323" i="6"/>
  <c r="B322" i="6"/>
  <c r="B321" i="6"/>
  <c r="C321" i="6" s="1"/>
  <c r="F321" i="6" s="1"/>
  <c r="B320" i="6"/>
  <c r="C320" i="6" s="1"/>
  <c r="B319" i="6"/>
  <c r="B318" i="6"/>
  <c r="B317" i="6"/>
  <c r="C317" i="6" s="1"/>
  <c r="F317" i="6" s="1"/>
  <c r="B316" i="6"/>
  <c r="D316" i="6" s="1"/>
  <c r="B315" i="6"/>
  <c r="C315" i="6" s="1"/>
  <c r="F315" i="6" s="1"/>
  <c r="B314" i="6"/>
  <c r="B313" i="6"/>
  <c r="D313" i="6" s="1"/>
  <c r="B312" i="6"/>
  <c r="C312" i="6" s="1"/>
  <c r="B311" i="6"/>
  <c r="B310" i="6"/>
  <c r="D310" i="6" s="1"/>
  <c r="B309" i="6"/>
  <c r="C309" i="6" s="1"/>
  <c r="F309" i="6" s="1"/>
  <c r="B308" i="6"/>
  <c r="D308" i="6" s="1"/>
  <c r="B307" i="6"/>
  <c r="C307" i="6" s="1"/>
  <c r="F307" i="6" s="1"/>
  <c r="B306" i="6"/>
  <c r="B305" i="6"/>
  <c r="C305" i="6" s="1"/>
  <c r="F305" i="6" s="1"/>
  <c r="B304" i="6"/>
  <c r="D304" i="6" s="1"/>
  <c r="B303" i="6"/>
  <c r="C303" i="6" s="1"/>
  <c r="F303" i="6" s="1"/>
  <c r="B302" i="6"/>
  <c r="B301" i="6"/>
  <c r="C301" i="6" s="1"/>
  <c r="F301" i="6" s="1"/>
  <c r="B300" i="6"/>
  <c r="B299" i="6"/>
  <c r="B298" i="6"/>
  <c r="B297" i="6"/>
  <c r="B296" i="6"/>
  <c r="C296" i="6" s="1"/>
  <c r="B295" i="6"/>
  <c r="C295" i="6" s="1"/>
  <c r="B294" i="6"/>
  <c r="D294" i="6" s="1"/>
  <c r="B293" i="6"/>
  <c r="C293" i="6" s="1"/>
  <c r="F293" i="6" s="1"/>
  <c r="B292" i="6"/>
  <c r="D292" i="6" s="1"/>
  <c r="B291" i="6"/>
  <c r="C291" i="6" s="1"/>
  <c r="F291" i="6" s="1"/>
  <c r="B290" i="6"/>
  <c r="B289" i="6"/>
  <c r="D289" i="6" s="1"/>
  <c r="B288" i="6"/>
  <c r="B287" i="6"/>
  <c r="B286" i="6"/>
  <c r="D286" i="6" s="1"/>
  <c r="B285" i="6"/>
  <c r="D285" i="6" s="1"/>
  <c r="B284" i="6"/>
  <c r="D284" i="6" s="1"/>
  <c r="B283" i="6"/>
  <c r="C283" i="6" s="1"/>
  <c r="F283" i="6" s="1"/>
  <c r="B282" i="6"/>
  <c r="B281" i="6"/>
  <c r="D281" i="6" s="1"/>
  <c r="B280" i="6"/>
  <c r="B279" i="6"/>
  <c r="B278" i="6"/>
  <c r="D278" i="6" s="1"/>
  <c r="B277" i="6"/>
  <c r="D277" i="6" s="1"/>
  <c r="B276" i="6"/>
  <c r="D276" i="6" s="1"/>
  <c r="B275" i="6"/>
  <c r="C275" i="6" s="1"/>
  <c r="F275" i="6" s="1"/>
  <c r="B274" i="6"/>
  <c r="B273" i="6"/>
  <c r="D273" i="6" s="1"/>
  <c r="B272" i="6"/>
  <c r="B271" i="6"/>
  <c r="B270" i="6"/>
  <c r="D270" i="6" s="1"/>
  <c r="B269" i="6"/>
  <c r="D269" i="6" s="1"/>
  <c r="B268" i="6"/>
  <c r="D268" i="6" s="1"/>
  <c r="B267" i="6"/>
  <c r="C267" i="6" s="1"/>
  <c r="F267" i="6" s="1"/>
  <c r="B266" i="6"/>
  <c r="B265" i="6"/>
  <c r="D265" i="6" s="1"/>
  <c r="B264" i="6"/>
  <c r="B263" i="6"/>
  <c r="B262" i="6"/>
  <c r="D262" i="6" s="1"/>
  <c r="B261" i="6"/>
  <c r="D261" i="6" s="1"/>
  <c r="B260" i="6"/>
  <c r="B259" i="6"/>
  <c r="C259" i="6" s="1"/>
  <c r="F259" i="6" s="1"/>
  <c r="B258" i="6"/>
  <c r="B257" i="6"/>
  <c r="D257" i="6" s="1"/>
  <c r="B256" i="6"/>
  <c r="B255" i="6"/>
  <c r="B254" i="6"/>
  <c r="D254" i="6" s="1"/>
  <c r="B253" i="6"/>
  <c r="D253" i="6" s="1"/>
  <c r="B252" i="6"/>
  <c r="B251" i="6"/>
  <c r="C251" i="6" s="1"/>
  <c r="F251" i="6" s="1"/>
  <c r="B250" i="6"/>
  <c r="B249" i="6"/>
  <c r="D249" i="6" s="1"/>
  <c r="B248" i="6"/>
  <c r="B247" i="6"/>
  <c r="B246" i="6"/>
  <c r="D246" i="6" s="1"/>
  <c r="B245" i="6"/>
  <c r="D245" i="6" s="1"/>
  <c r="B244" i="6"/>
  <c r="B243" i="6"/>
  <c r="C243" i="6" s="1"/>
  <c r="F243" i="6" s="1"/>
  <c r="B242" i="6"/>
  <c r="B241" i="6"/>
  <c r="D241" i="6" s="1"/>
  <c r="B240" i="6"/>
  <c r="B239" i="6"/>
  <c r="B238" i="6"/>
  <c r="D238" i="6" s="1"/>
  <c r="B237" i="6"/>
  <c r="D237" i="6" s="1"/>
  <c r="B236" i="6"/>
  <c r="B235" i="6"/>
  <c r="C235" i="6" s="1"/>
  <c r="F235" i="6" s="1"/>
  <c r="B234" i="6"/>
  <c r="B233" i="6"/>
  <c r="D233" i="6" s="1"/>
  <c r="B232" i="6"/>
  <c r="D232" i="6" s="1"/>
  <c r="B231" i="6"/>
  <c r="B230" i="6"/>
  <c r="D230" i="6" s="1"/>
  <c r="B229" i="6"/>
  <c r="D229" i="6" s="1"/>
  <c r="B228" i="6"/>
  <c r="B227" i="6"/>
  <c r="C227" i="6" s="1"/>
  <c r="F227" i="6" s="1"/>
  <c r="B226" i="6"/>
  <c r="B225" i="6"/>
  <c r="D225" i="6" s="1"/>
  <c r="B224" i="6"/>
  <c r="B223" i="6"/>
  <c r="D223" i="6" s="1"/>
  <c r="B222" i="6"/>
  <c r="C222" i="6" s="1"/>
  <c r="F222" i="6" s="1"/>
  <c r="B221" i="6"/>
  <c r="B220" i="6"/>
  <c r="B219" i="6"/>
  <c r="B218" i="6"/>
  <c r="B217" i="6"/>
  <c r="D217" i="6" s="1"/>
  <c r="B216" i="6"/>
  <c r="D216" i="6" s="1"/>
  <c r="B215" i="6"/>
  <c r="D215" i="6" s="1"/>
  <c r="B214" i="6"/>
  <c r="D214" i="6" s="1"/>
  <c r="B213" i="6"/>
  <c r="B212" i="6"/>
  <c r="B211" i="6"/>
  <c r="C211" i="6" s="1"/>
  <c r="F211" i="6" s="1"/>
  <c r="B210" i="6"/>
  <c r="D210" i="6" s="1"/>
  <c r="B209" i="6"/>
  <c r="C209" i="6" s="1"/>
  <c r="F209" i="6" s="1"/>
  <c r="B208" i="6"/>
  <c r="D208" i="6" s="1"/>
  <c r="B207" i="6"/>
  <c r="D207" i="6" s="1"/>
  <c r="B206" i="6"/>
  <c r="D206" i="6" s="1"/>
  <c r="B205" i="6"/>
  <c r="B204" i="6"/>
  <c r="B203" i="6"/>
  <c r="B202" i="6"/>
  <c r="D202" i="6" s="1"/>
  <c r="B201" i="6"/>
  <c r="D201" i="6" s="1"/>
  <c r="B200" i="6"/>
  <c r="C200" i="6" s="1"/>
  <c r="B199" i="6"/>
  <c r="C199" i="6" s="1"/>
  <c r="E199" i="6" s="1"/>
  <c r="B198" i="6"/>
  <c r="D198" i="6" s="1"/>
  <c r="B197" i="6"/>
  <c r="B196" i="6"/>
  <c r="B195" i="6"/>
  <c r="C195" i="6" s="1"/>
  <c r="F195" i="6" s="1"/>
  <c r="B194" i="6"/>
  <c r="D194" i="6" s="1"/>
  <c r="B193" i="6"/>
  <c r="C193" i="6" s="1"/>
  <c r="F193" i="6" s="1"/>
  <c r="B192" i="6"/>
  <c r="D192" i="6" s="1"/>
  <c r="B191" i="6"/>
  <c r="D191" i="6" s="1"/>
  <c r="B190" i="6"/>
  <c r="B189" i="6"/>
  <c r="C189" i="6" s="1"/>
  <c r="F189" i="6" s="1"/>
  <c r="B188" i="6"/>
  <c r="D188" i="6" s="1"/>
  <c r="B187" i="6"/>
  <c r="C187" i="6" s="1"/>
  <c r="F187" i="6" s="1"/>
  <c r="B186" i="6"/>
  <c r="B185" i="6"/>
  <c r="D185" i="6" s="1"/>
  <c r="B184" i="6"/>
  <c r="D184" i="6" s="1"/>
  <c r="B183" i="6"/>
  <c r="D183" i="6" s="1"/>
  <c r="B182" i="6"/>
  <c r="B181" i="6"/>
  <c r="D181" i="6" s="1"/>
  <c r="B180" i="6"/>
  <c r="D180" i="6" s="1"/>
  <c r="B179" i="6"/>
  <c r="D179" i="6" s="1"/>
  <c r="B178" i="6"/>
  <c r="B177" i="6"/>
  <c r="D177" i="6" s="1"/>
  <c r="B176" i="6"/>
  <c r="B175" i="6"/>
  <c r="D175" i="6" s="1"/>
  <c r="B174" i="6"/>
  <c r="B173" i="6"/>
  <c r="D173" i="6" s="1"/>
  <c r="B172" i="6"/>
  <c r="D172" i="6" s="1"/>
  <c r="B171" i="6"/>
  <c r="B170" i="6"/>
  <c r="B169" i="6"/>
  <c r="D169" i="6" s="1"/>
  <c r="B168" i="6"/>
  <c r="D168" i="6" s="1"/>
  <c r="B167" i="6"/>
  <c r="D167" i="6" s="1"/>
  <c r="B166" i="6"/>
  <c r="B165" i="6"/>
  <c r="C165" i="6" s="1"/>
  <c r="F165" i="6" s="1"/>
  <c r="B164" i="6"/>
  <c r="D164" i="6" s="1"/>
  <c r="B163" i="6"/>
  <c r="D163" i="6" s="1"/>
  <c r="B162" i="6"/>
  <c r="B161" i="6"/>
  <c r="D161" i="6" s="1"/>
  <c r="B160" i="6"/>
  <c r="C160" i="6" s="1"/>
  <c r="F160" i="6" s="1"/>
  <c r="B159" i="6"/>
  <c r="D159" i="6" s="1"/>
  <c r="B158" i="6"/>
  <c r="B157" i="6"/>
  <c r="D157" i="6" s="1"/>
  <c r="B156" i="6"/>
  <c r="D156" i="6" s="1"/>
  <c r="B155" i="6"/>
  <c r="D155" i="6" s="1"/>
  <c r="B154" i="6"/>
  <c r="B153" i="6"/>
  <c r="C153" i="6" s="1"/>
  <c r="F153" i="6" s="1"/>
  <c r="B152" i="6"/>
  <c r="D152" i="6" s="1"/>
  <c r="B151" i="6"/>
  <c r="D151" i="6" s="1"/>
  <c r="B150" i="6"/>
  <c r="B149" i="6"/>
  <c r="D149" i="6" s="1"/>
  <c r="B148" i="6"/>
  <c r="D148" i="6" s="1"/>
  <c r="B147" i="6"/>
  <c r="C147" i="6" s="1"/>
  <c r="F147" i="6" s="1"/>
  <c r="B146" i="6"/>
  <c r="B145" i="6"/>
  <c r="C145" i="6" s="1"/>
  <c r="F145" i="6" s="1"/>
  <c r="B144" i="6"/>
  <c r="C144" i="6" s="1"/>
  <c r="F144" i="6" s="1"/>
  <c r="B143" i="6"/>
  <c r="D143" i="6" s="1"/>
  <c r="B142" i="6"/>
  <c r="B141" i="6"/>
  <c r="D141" i="6" s="1"/>
  <c r="B140" i="6"/>
  <c r="D140" i="6" s="1"/>
  <c r="B139" i="6"/>
  <c r="B138" i="6"/>
  <c r="B137" i="6"/>
  <c r="C137" i="6" s="1"/>
  <c r="B136" i="6"/>
  <c r="B135" i="6"/>
  <c r="D135" i="6" s="1"/>
  <c r="B134" i="6"/>
  <c r="B133" i="6"/>
  <c r="D133" i="6" s="1"/>
  <c r="B132" i="6"/>
  <c r="D132" i="6" s="1"/>
  <c r="B131" i="6"/>
  <c r="C131" i="6" s="1"/>
  <c r="F131" i="6" s="1"/>
  <c r="B130" i="6"/>
  <c r="B129" i="6"/>
  <c r="C129" i="6" s="1"/>
  <c r="B128" i="6"/>
  <c r="C128" i="6" s="1"/>
  <c r="F128" i="6" s="1"/>
  <c r="B127" i="6"/>
  <c r="D127" i="6" s="1"/>
  <c r="B126" i="6"/>
  <c r="B125" i="6"/>
  <c r="C125" i="6" s="1"/>
  <c r="F125" i="6" s="1"/>
  <c r="B124" i="6"/>
  <c r="D124" i="6" s="1"/>
  <c r="B123" i="6"/>
  <c r="D123" i="6" s="1"/>
  <c r="B122" i="6"/>
  <c r="B121" i="6"/>
  <c r="C121" i="6" s="1"/>
  <c r="B120" i="6"/>
  <c r="D120" i="6" s="1"/>
  <c r="B119" i="6"/>
  <c r="D119" i="6" s="1"/>
  <c r="B118" i="6"/>
  <c r="B117" i="6"/>
  <c r="D117" i="6" s="1"/>
  <c r="B116" i="6"/>
  <c r="D116" i="6" s="1"/>
  <c r="B115" i="6"/>
  <c r="D115" i="6" s="1"/>
  <c r="B114" i="6"/>
  <c r="B113" i="6"/>
  <c r="D113" i="6" s="1"/>
  <c r="B112" i="6"/>
  <c r="D112" i="6" s="1"/>
  <c r="B111" i="6"/>
  <c r="D111" i="6" s="1"/>
  <c r="B110" i="6"/>
  <c r="B109" i="6"/>
  <c r="D109" i="6" s="1"/>
  <c r="B108" i="6"/>
  <c r="D108" i="6" s="1"/>
  <c r="B107" i="6"/>
  <c r="C107" i="6" s="1"/>
  <c r="F107" i="6" s="1"/>
  <c r="B106" i="6"/>
  <c r="B105" i="6"/>
  <c r="C105" i="6" s="1"/>
  <c r="B104" i="6"/>
  <c r="B103" i="6"/>
  <c r="D103" i="6" s="1"/>
  <c r="B102" i="6"/>
  <c r="B101" i="6"/>
  <c r="D101" i="6" s="1"/>
  <c r="B100" i="6"/>
  <c r="D100" i="6" s="1"/>
  <c r="B99" i="6"/>
  <c r="D99" i="6" s="1"/>
  <c r="B98" i="6"/>
  <c r="B97" i="6"/>
  <c r="D97" i="6" s="1"/>
  <c r="B96" i="6"/>
  <c r="D96" i="6" s="1"/>
  <c r="B95" i="6"/>
  <c r="D95" i="6" s="1"/>
  <c r="B94" i="6"/>
  <c r="B93" i="6"/>
  <c r="C93" i="6" s="1"/>
  <c r="F93" i="6" s="1"/>
  <c r="B92" i="6"/>
  <c r="D92" i="6" s="1"/>
  <c r="B91" i="6"/>
  <c r="D91" i="6" s="1"/>
  <c r="B90" i="6"/>
  <c r="B89" i="6"/>
  <c r="D89" i="6" s="1"/>
  <c r="B88" i="6"/>
  <c r="C88" i="6" s="1"/>
  <c r="F88" i="6" s="1"/>
  <c r="B87" i="6"/>
  <c r="D87" i="6" s="1"/>
  <c r="B86" i="6"/>
  <c r="B85" i="6"/>
  <c r="C85" i="6" s="1"/>
  <c r="F85" i="6" s="1"/>
  <c r="B84" i="6"/>
  <c r="D84" i="6" s="1"/>
  <c r="B83" i="6"/>
  <c r="B82" i="6"/>
  <c r="B81" i="6"/>
  <c r="C81" i="6" s="1"/>
  <c r="B80" i="6"/>
  <c r="D80" i="6" s="1"/>
  <c r="B79" i="6"/>
  <c r="D79" i="6" s="1"/>
  <c r="B78" i="6"/>
  <c r="B77" i="6"/>
  <c r="C77" i="6" s="1"/>
  <c r="F77" i="6" s="1"/>
  <c r="B76" i="6"/>
  <c r="D76" i="6" s="1"/>
  <c r="B75" i="6"/>
  <c r="C75" i="6" s="1"/>
  <c r="F75" i="6" s="1"/>
  <c r="B74" i="6"/>
  <c r="B73" i="6"/>
  <c r="D73" i="6" s="1"/>
  <c r="B72" i="6"/>
  <c r="D72" i="6" s="1"/>
  <c r="B71" i="6"/>
  <c r="D71" i="6" s="1"/>
  <c r="B70" i="6"/>
  <c r="B69" i="6"/>
  <c r="C69" i="6" s="1"/>
  <c r="F69" i="6" s="1"/>
  <c r="B68" i="6"/>
  <c r="D68" i="6" s="1"/>
  <c r="B67" i="6"/>
  <c r="C67" i="6" s="1"/>
  <c r="F67" i="6" s="1"/>
  <c r="B66" i="6"/>
  <c r="B65" i="6"/>
  <c r="D65" i="6" s="1"/>
  <c r="B64" i="6"/>
  <c r="D64" i="6" s="1"/>
  <c r="B63" i="6"/>
  <c r="D63" i="6" s="1"/>
  <c r="B62" i="6"/>
  <c r="B61" i="6"/>
  <c r="C61" i="6" s="1"/>
  <c r="F61" i="6" s="1"/>
  <c r="B60" i="6"/>
  <c r="D60" i="6" s="1"/>
  <c r="B59" i="6"/>
  <c r="D59" i="6" s="1"/>
  <c r="B58" i="6"/>
  <c r="B57" i="6"/>
  <c r="D57" i="6" s="1"/>
  <c r="B56" i="6"/>
  <c r="C56" i="6" s="1"/>
  <c r="B55" i="6"/>
  <c r="D55" i="6" s="1"/>
  <c r="B54" i="6"/>
  <c r="B53" i="6"/>
  <c r="B52" i="6"/>
  <c r="D52" i="6" s="1"/>
  <c r="B51" i="6"/>
  <c r="B50" i="6"/>
  <c r="B49" i="6"/>
  <c r="D49" i="6" s="1"/>
  <c r="B48" i="6"/>
  <c r="D48" i="6" s="1"/>
  <c r="B47" i="6"/>
  <c r="D47" i="6" s="1"/>
  <c r="B46" i="6"/>
  <c r="B45" i="6"/>
  <c r="C45" i="6" s="1"/>
  <c r="F45" i="6" s="1"/>
  <c r="B44" i="6"/>
  <c r="D44" i="6" s="1"/>
  <c r="B43" i="6"/>
  <c r="D43" i="6" s="1"/>
  <c r="B42" i="6"/>
  <c r="B41" i="6"/>
  <c r="D41" i="6" s="1"/>
  <c r="B40" i="6"/>
  <c r="C40" i="6" s="1"/>
  <c r="B39" i="6"/>
  <c r="D39" i="6" s="1"/>
  <c r="B38" i="6"/>
  <c r="B37" i="6"/>
  <c r="D37" i="6" s="1"/>
  <c r="B36" i="6"/>
  <c r="D36" i="6" s="1"/>
  <c r="B35" i="6"/>
  <c r="D35" i="6" s="1"/>
  <c r="B34" i="6"/>
  <c r="C34" i="6" s="1"/>
  <c r="F34" i="6" s="1"/>
  <c r="B33" i="6"/>
  <c r="D33" i="6" s="1"/>
  <c r="B32" i="6"/>
  <c r="B31" i="6"/>
  <c r="B30" i="6"/>
  <c r="B29" i="6"/>
  <c r="B28" i="6"/>
  <c r="D28" i="6" s="1"/>
  <c r="B27" i="6"/>
  <c r="C27" i="6" s="1"/>
  <c r="F27" i="6" s="1"/>
  <c r="B26" i="6"/>
  <c r="C26" i="6" s="1"/>
  <c r="F26" i="6" s="1"/>
  <c r="B25" i="6"/>
  <c r="C25" i="6" s="1"/>
  <c r="E25" i="6" s="1"/>
  <c r="B24" i="6"/>
  <c r="D24" i="6" s="1"/>
  <c r="B23" i="6"/>
  <c r="B22" i="6"/>
  <c r="B21" i="6"/>
  <c r="D21" i="6" s="1"/>
  <c r="B20" i="6"/>
  <c r="D20" i="6" s="1"/>
  <c r="B19" i="6"/>
  <c r="D19" i="6" s="1"/>
  <c r="B18" i="6"/>
  <c r="C18" i="6" s="1"/>
  <c r="F18" i="6" s="1"/>
  <c r="B17" i="6"/>
  <c r="D17" i="6" s="1"/>
  <c r="B16" i="6"/>
  <c r="B15" i="6"/>
  <c r="B14" i="6"/>
  <c r="B13" i="6"/>
  <c r="D13" i="6" s="1"/>
  <c r="B12" i="6"/>
  <c r="D12" i="6" s="1"/>
  <c r="B11" i="6"/>
  <c r="B10" i="6"/>
  <c r="C10" i="6" s="1"/>
  <c r="F10" i="6" s="1"/>
  <c r="B9" i="6"/>
  <c r="D9" i="6" s="1"/>
  <c r="B8" i="6"/>
  <c r="C8" i="6" s="1"/>
  <c r="F8" i="6" s="1"/>
  <c r="B7" i="6"/>
  <c r="B6" i="6"/>
  <c r="B5" i="6"/>
  <c r="D5" i="6" s="1"/>
  <c r="B4" i="6"/>
  <c r="D4" i="6" s="1"/>
  <c r="B3" i="6"/>
  <c r="D3" i="6" s="1"/>
  <c r="B2" i="6"/>
  <c r="C1299" i="6" l="1"/>
  <c r="C2177" i="6"/>
  <c r="F2177" i="6" s="1"/>
  <c r="D2177" i="6"/>
  <c r="C1825" i="6"/>
  <c r="F1825" i="6" s="1"/>
  <c r="D1457" i="6"/>
  <c r="D2167" i="6"/>
  <c r="D2174" i="6"/>
  <c r="C1708" i="6"/>
  <c r="F1708" i="6" s="1"/>
  <c r="C1715" i="6"/>
  <c r="F1715" i="6" s="1"/>
  <c r="C440" i="6"/>
  <c r="F440" i="6" s="1"/>
  <c r="C49" i="6"/>
  <c r="E49" i="6" s="1"/>
  <c r="D1031" i="6"/>
  <c r="D427" i="6"/>
  <c r="C2145" i="6"/>
  <c r="F2145" i="6" s="1"/>
  <c r="D668" i="6"/>
  <c r="C1187" i="6"/>
  <c r="F1187" i="6" s="1"/>
  <c r="C1194" i="6"/>
  <c r="F1194" i="6" s="1"/>
  <c r="D1734" i="6"/>
  <c r="D75" i="6"/>
  <c r="C446" i="6"/>
  <c r="F446" i="6" s="1"/>
  <c r="F1182" i="6"/>
  <c r="C1228" i="6"/>
  <c r="F1228" i="6" s="1"/>
  <c r="C1345" i="6"/>
  <c r="F1345" i="6" s="1"/>
  <c r="D189" i="6"/>
  <c r="D712" i="6"/>
  <c r="D919" i="6"/>
  <c r="D1015" i="6"/>
  <c r="E1022" i="6"/>
  <c r="D1990" i="6"/>
  <c r="C80" i="6"/>
  <c r="F80" i="6" s="1"/>
  <c r="D1255" i="6"/>
  <c r="F391" i="6"/>
  <c r="D1243" i="6"/>
  <c r="C1257" i="6"/>
  <c r="F1257" i="6" s="1"/>
  <c r="D199" i="6"/>
  <c r="C739" i="6"/>
  <c r="F739" i="6" s="1"/>
  <c r="C973" i="6"/>
  <c r="F973" i="6" s="1"/>
  <c r="C1186" i="6"/>
  <c r="F1186" i="6" s="1"/>
  <c r="C1229" i="6"/>
  <c r="F1229" i="6" s="1"/>
  <c r="D1296" i="6"/>
  <c r="E2103" i="6"/>
  <c r="D2227" i="6"/>
  <c r="E243" i="6"/>
  <c r="D1047" i="6"/>
  <c r="E307" i="6"/>
  <c r="D468" i="6"/>
  <c r="D491" i="6"/>
  <c r="D648" i="6"/>
  <c r="C943" i="6"/>
  <c r="F943" i="6" s="1"/>
  <c r="D1789" i="6"/>
  <c r="C1834" i="6"/>
  <c r="F1834" i="6" s="1"/>
  <c r="C1840" i="6"/>
  <c r="F1840" i="6" s="1"/>
  <c r="D2176" i="6"/>
  <c r="C708" i="6"/>
  <c r="F708" i="6" s="1"/>
  <c r="E1118" i="6"/>
  <c r="D1198" i="6"/>
  <c r="D1363" i="6"/>
  <c r="D1788" i="6"/>
  <c r="C1928" i="6"/>
  <c r="E1928" i="6" s="1"/>
  <c r="D624" i="6"/>
  <c r="C987" i="6"/>
  <c r="F987" i="6" s="1"/>
  <c r="C1749" i="6"/>
  <c r="E1749" i="6" s="1"/>
  <c r="D2025" i="6"/>
  <c r="C120" i="6"/>
  <c r="F120" i="6" s="1"/>
  <c r="C216" i="6"/>
  <c r="E216" i="6" s="1"/>
  <c r="C286" i="6"/>
  <c r="F286" i="6" s="1"/>
  <c r="D372" i="6"/>
  <c r="D1284" i="6"/>
  <c r="D2036" i="6"/>
  <c r="D145" i="6"/>
  <c r="D871" i="6"/>
  <c r="C933" i="6"/>
  <c r="F933" i="6" s="1"/>
  <c r="D1323" i="6"/>
  <c r="D1837" i="6"/>
  <c r="C1930" i="6"/>
  <c r="E1930" i="6" s="1"/>
  <c r="C73" i="6"/>
  <c r="E73" i="6" s="1"/>
  <c r="C173" i="6"/>
  <c r="F173" i="6" s="1"/>
  <c r="E259" i="6"/>
  <c r="D296" i="6"/>
  <c r="C604" i="6"/>
  <c r="F604" i="6" s="1"/>
  <c r="D763" i="6"/>
  <c r="C1279" i="6"/>
  <c r="F1279" i="6" s="1"/>
  <c r="C1321" i="6"/>
  <c r="F1321" i="6" s="1"/>
  <c r="D1335" i="6"/>
  <c r="D1489" i="6"/>
  <c r="C1496" i="6"/>
  <c r="F1496" i="6" s="1"/>
  <c r="D1593" i="6"/>
  <c r="C1632" i="6"/>
  <c r="F1632" i="6" s="1"/>
  <c r="D1740" i="6"/>
  <c r="E1884" i="6"/>
  <c r="C1899" i="6"/>
  <c r="F1899" i="6" s="1"/>
  <c r="C1988" i="6"/>
  <c r="E1988" i="6" s="1"/>
  <c r="D2017" i="6"/>
  <c r="D2081" i="6"/>
  <c r="D2132" i="6"/>
  <c r="C2139" i="6"/>
  <c r="F2139" i="6" s="1"/>
  <c r="D125" i="6"/>
  <c r="C686" i="6"/>
  <c r="E686" i="6" s="1"/>
  <c r="C714" i="6"/>
  <c r="F714" i="6" s="1"/>
  <c r="C921" i="6"/>
  <c r="F921" i="6" s="1"/>
  <c r="D971" i="6"/>
  <c r="D999" i="6"/>
  <c r="D1035" i="6"/>
  <c r="C1112" i="6"/>
  <c r="F1112" i="6" s="1"/>
  <c r="C1176" i="6"/>
  <c r="E1176" i="6" s="1"/>
  <c r="C1430" i="6"/>
  <c r="F1430" i="6" s="1"/>
  <c r="E1581" i="6"/>
  <c r="E2119" i="6"/>
  <c r="D27" i="6"/>
  <c r="C184" i="6"/>
  <c r="F184" i="6" s="1"/>
  <c r="C262" i="6"/>
  <c r="F262" i="6" s="1"/>
  <c r="C313" i="6"/>
  <c r="F313" i="6" s="1"/>
  <c r="D327" i="6"/>
  <c r="C358" i="6"/>
  <c r="F358" i="6" s="1"/>
  <c r="C400" i="6"/>
  <c r="F400" i="6" s="1"/>
  <c r="C480" i="6"/>
  <c r="F480" i="6" s="1"/>
  <c r="D508" i="6"/>
  <c r="D614" i="6"/>
  <c r="C901" i="6"/>
  <c r="F901" i="6" s="1"/>
  <c r="D951" i="6"/>
  <c r="D1051" i="6"/>
  <c r="C1152" i="6"/>
  <c r="F1152" i="6" s="1"/>
  <c r="C1211" i="6"/>
  <c r="F1211" i="6" s="1"/>
  <c r="E1218" i="6"/>
  <c r="E1310" i="6"/>
  <c r="C1431" i="6"/>
  <c r="F1431" i="6" s="1"/>
  <c r="D1590" i="6"/>
  <c r="C1773" i="6"/>
  <c r="E1773" i="6" s="1"/>
  <c r="D1780" i="6"/>
  <c r="C1793" i="6"/>
  <c r="F1793" i="6" s="1"/>
  <c r="C1882" i="6"/>
  <c r="F1882" i="6" s="1"/>
  <c r="D1910" i="6"/>
  <c r="C1962" i="6"/>
  <c r="F1962" i="6" s="1"/>
  <c r="C1985" i="6"/>
  <c r="F1985" i="6" s="1"/>
  <c r="E2079" i="6"/>
  <c r="D2166" i="6"/>
  <c r="C149" i="6"/>
  <c r="F149" i="6" s="1"/>
  <c r="D424" i="6"/>
  <c r="D716" i="6"/>
  <c r="D731" i="6"/>
  <c r="F1166" i="6"/>
  <c r="D1304" i="6"/>
  <c r="D1515" i="6"/>
  <c r="C1522" i="6"/>
  <c r="F1522" i="6" s="1"/>
  <c r="D1537" i="6"/>
  <c r="E2143" i="6"/>
  <c r="C2147" i="6"/>
  <c r="F2147" i="6" s="1"/>
  <c r="D2185" i="6"/>
  <c r="C43" i="6"/>
  <c r="F43" i="6" s="1"/>
  <c r="C57" i="6"/>
  <c r="E57" i="6" s="1"/>
  <c r="C64" i="6"/>
  <c r="E64" i="6" s="1"/>
  <c r="C374" i="6"/>
  <c r="F374" i="6" s="1"/>
  <c r="D395" i="6"/>
  <c r="C489" i="6"/>
  <c r="F489" i="6" s="1"/>
  <c r="C516" i="6"/>
  <c r="F516" i="6" s="1"/>
  <c r="D523" i="6"/>
  <c r="E731" i="6"/>
  <c r="C981" i="6"/>
  <c r="F981" i="6" s="1"/>
  <c r="C133" i="6"/>
  <c r="F133" i="6" s="1"/>
  <c r="C270" i="6"/>
  <c r="F270" i="6" s="1"/>
  <c r="D312" i="6"/>
  <c r="D367" i="6"/>
  <c r="C436" i="6"/>
  <c r="F436" i="6" s="1"/>
  <c r="D456" i="6"/>
  <c r="C462" i="6"/>
  <c r="E462" i="6" s="1"/>
  <c r="E675" i="6"/>
  <c r="D1069" i="6"/>
  <c r="D1111" i="6"/>
  <c r="C1215" i="6"/>
  <c r="F1215" i="6" s="1"/>
  <c r="C1239" i="6"/>
  <c r="F1239" i="6" s="1"/>
  <c r="D1282" i="6"/>
  <c r="C1288" i="6"/>
  <c r="F1288" i="6" s="1"/>
  <c r="D1303" i="6"/>
  <c r="C1307" i="6"/>
  <c r="F1307" i="6" s="1"/>
  <c r="C1312" i="6"/>
  <c r="F1312" i="6" s="1"/>
  <c r="D1318" i="6"/>
  <c r="C1333" i="6"/>
  <c r="E1333" i="6" s="1"/>
  <c r="D1339" i="6"/>
  <c r="D1371" i="6"/>
  <c r="C1412" i="6"/>
  <c r="F1412" i="6" s="1"/>
  <c r="C1439" i="6"/>
  <c r="F1439" i="6" s="1"/>
  <c r="E1445" i="6"/>
  <c r="D1450" i="6"/>
  <c r="E1484" i="6"/>
  <c r="D1546" i="6"/>
  <c r="C1586" i="6"/>
  <c r="F1586" i="6" s="1"/>
  <c r="C1614" i="6"/>
  <c r="F1614" i="6" s="1"/>
  <c r="D1670" i="6"/>
  <c r="C1725" i="6"/>
  <c r="F1725" i="6" s="1"/>
  <c r="C1764" i="6"/>
  <c r="F1764" i="6" s="1"/>
  <c r="D1809" i="6"/>
  <c r="C1863" i="6"/>
  <c r="F1863" i="6" s="1"/>
  <c r="D1869" i="6"/>
  <c r="D1964" i="6"/>
  <c r="E1991" i="6"/>
  <c r="C1996" i="6"/>
  <c r="F1996" i="6" s="1"/>
  <c r="D2041" i="6"/>
  <c r="E2047" i="6"/>
  <c r="D2060" i="6"/>
  <c r="C2113" i="6"/>
  <c r="F2113" i="6" s="1"/>
  <c r="D2182" i="6"/>
  <c r="F2209" i="6"/>
  <c r="D2215" i="6"/>
  <c r="D2222" i="6"/>
  <c r="D81" i="6"/>
  <c r="C65" i="6"/>
  <c r="E65" i="6" s="1"/>
  <c r="C177" i="6"/>
  <c r="F177" i="6" s="1"/>
  <c r="C194" i="6"/>
  <c r="F194" i="6" s="1"/>
  <c r="C278" i="6"/>
  <c r="F278" i="6" s="1"/>
  <c r="C356" i="6"/>
  <c r="E356" i="6" s="1"/>
  <c r="D392" i="6"/>
  <c r="C540" i="6"/>
  <c r="F540" i="6" s="1"/>
  <c r="C582" i="6"/>
  <c r="E582" i="6" s="1"/>
  <c r="D664" i="6"/>
  <c r="D795" i="6"/>
  <c r="C1048" i="6"/>
  <c r="F1048" i="6" s="1"/>
  <c r="C1131" i="6"/>
  <c r="E1131" i="6" s="1"/>
  <c r="C1168" i="6"/>
  <c r="F1168" i="6" s="1"/>
  <c r="C1227" i="6"/>
  <c r="F1227" i="6" s="1"/>
  <c r="C1251" i="6"/>
  <c r="F1251" i="6" s="1"/>
  <c r="D1294" i="6"/>
  <c r="E1318" i="6"/>
  <c r="D1322" i="6"/>
  <c r="C1377" i="6"/>
  <c r="F1377" i="6" s="1"/>
  <c r="D1391" i="6"/>
  <c r="C1434" i="6"/>
  <c r="E1434" i="6" s="1"/>
  <c r="C1510" i="6"/>
  <c r="F1510" i="6" s="1"/>
  <c r="D1542" i="6"/>
  <c r="C1582" i="6"/>
  <c r="E1582" i="6" s="1"/>
  <c r="D1693" i="6"/>
  <c r="C1700" i="6"/>
  <c r="F1700" i="6" s="1"/>
  <c r="C1707" i="6"/>
  <c r="F1707" i="6" s="1"/>
  <c r="D1733" i="6"/>
  <c r="D1750" i="6"/>
  <c r="D1772" i="6"/>
  <c r="D1790" i="6"/>
  <c r="C1824" i="6"/>
  <c r="F1824" i="6" s="1"/>
  <c r="C1849" i="6"/>
  <c r="E1849" i="6" s="1"/>
  <c r="D1877" i="6"/>
  <c r="C1946" i="6"/>
  <c r="F1946" i="6" s="1"/>
  <c r="D590" i="6"/>
  <c r="D676" i="6"/>
  <c r="C696" i="6"/>
  <c r="F696" i="6" s="1"/>
  <c r="C1440" i="6"/>
  <c r="F1440" i="6" s="1"/>
  <c r="C1446" i="6"/>
  <c r="F1446" i="6" s="1"/>
  <c r="C1505" i="6"/>
  <c r="F1505" i="6" s="1"/>
  <c r="D1547" i="6"/>
  <c r="C1569" i="6"/>
  <c r="F1569" i="6" s="1"/>
  <c r="D1605" i="6"/>
  <c r="C1610" i="6"/>
  <c r="F1610" i="6" s="1"/>
  <c r="C1665" i="6"/>
  <c r="F1665" i="6" s="1"/>
  <c r="C1797" i="6"/>
  <c r="F1797" i="6" s="1"/>
  <c r="D1961" i="6"/>
  <c r="C1992" i="6"/>
  <c r="F1992" i="6" s="1"/>
  <c r="C2042" i="6"/>
  <c r="E2042" i="6" s="1"/>
  <c r="D2068" i="6"/>
  <c r="D2127" i="6"/>
  <c r="F2127" i="6"/>
  <c r="D8" i="6"/>
  <c r="D67" i="6"/>
  <c r="D105" i="6"/>
  <c r="D131" i="6"/>
  <c r="E144" i="6"/>
  <c r="C230" i="6"/>
  <c r="F230" i="6" s="1"/>
  <c r="C344" i="6"/>
  <c r="F344" i="6" s="1"/>
  <c r="D375" i="6"/>
  <c r="D407" i="6"/>
  <c r="C414" i="6"/>
  <c r="F414" i="6" s="1"/>
  <c r="E427" i="6"/>
  <c r="D459" i="6"/>
  <c r="C564" i="6"/>
  <c r="F564" i="6" s="1"/>
  <c r="C654" i="6"/>
  <c r="E654" i="6" s="1"/>
  <c r="C666" i="6"/>
  <c r="F666" i="6" s="1"/>
  <c r="C704" i="6"/>
  <c r="F704" i="6" s="1"/>
  <c r="C720" i="6"/>
  <c r="F720" i="6" s="1"/>
  <c r="C767" i="6"/>
  <c r="F767" i="6" s="1"/>
  <c r="D891" i="6"/>
  <c r="C957" i="6"/>
  <c r="F957" i="6" s="1"/>
  <c r="C963" i="6"/>
  <c r="F963" i="6" s="1"/>
  <c r="C1003" i="6"/>
  <c r="F1003" i="6" s="1"/>
  <c r="C1016" i="6"/>
  <c r="E1016" i="6" s="1"/>
  <c r="C1080" i="6"/>
  <c r="F1080" i="6" s="1"/>
  <c r="D1095" i="6"/>
  <c r="D1101" i="6"/>
  <c r="F1198" i="6"/>
  <c r="D1212" i="6"/>
  <c r="C1217" i="6"/>
  <c r="F1217" i="6" s="1"/>
  <c r="D1242" i="6"/>
  <c r="D1258" i="6"/>
  <c r="D1290" i="6"/>
  <c r="C1295" i="6"/>
  <c r="F1295" i="6" s="1"/>
  <c r="C1315" i="6"/>
  <c r="E1315" i="6" s="1"/>
  <c r="C1319" i="6"/>
  <c r="F1319" i="6" s="1"/>
  <c r="C1331" i="6"/>
  <c r="E1331" i="6" s="1"/>
  <c r="C1387" i="6"/>
  <c r="F1387" i="6" s="1"/>
  <c r="E1452" i="6"/>
  <c r="D1473" i="6"/>
  <c r="D1526" i="6"/>
  <c r="C1640" i="6"/>
  <c r="F1640" i="6" s="1"/>
  <c r="C1806" i="6"/>
  <c r="F1806" i="6" s="1"/>
  <c r="E891" i="6"/>
  <c r="D1545" i="6"/>
  <c r="C1716" i="6"/>
  <c r="F1716" i="6" s="1"/>
  <c r="D1741" i="6"/>
  <c r="C1781" i="6"/>
  <c r="E1781" i="6" s="1"/>
  <c r="C1915" i="6"/>
  <c r="F1915" i="6" s="1"/>
  <c r="D1999" i="6"/>
  <c r="D2014" i="6"/>
  <c r="C2026" i="6"/>
  <c r="F2026" i="6" s="1"/>
  <c r="C2033" i="6"/>
  <c r="F2033" i="6" s="1"/>
  <c r="D2111" i="6"/>
  <c r="D2163" i="6"/>
  <c r="D2175" i="6"/>
  <c r="C2192" i="6"/>
  <c r="F2192" i="6" s="1"/>
  <c r="C181" i="6"/>
  <c r="F181" i="6" s="1"/>
  <c r="C217" i="6"/>
  <c r="F217" i="6" s="1"/>
  <c r="C366" i="6"/>
  <c r="E366" i="6" s="1"/>
  <c r="D391" i="6"/>
  <c r="D428" i="6"/>
  <c r="C572" i="6"/>
  <c r="E572" i="6" s="1"/>
  <c r="C600" i="6"/>
  <c r="E600" i="6" s="1"/>
  <c r="C662" i="6"/>
  <c r="F662" i="6" s="1"/>
  <c r="D733" i="6"/>
  <c r="D847" i="6"/>
  <c r="C899" i="6"/>
  <c r="F899" i="6" s="1"/>
  <c r="C1096" i="6"/>
  <c r="F1096" i="6" s="1"/>
  <c r="E1102" i="6"/>
  <c r="D1115" i="6"/>
  <c r="D1218" i="6"/>
  <c r="C1275" i="6"/>
  <c r="F1275" i="6" s="1"/>
  <c r="C1281" i="6"/>
  <c r="F1281" i="6" s="1"/>
  <c r="E1306" i="6"/>
  <c r="D1351" i="6"/>
  <c r="C1357" i="6"/>
  <c r="F1357" i="6" s="1"/>
  <c r="D1375" i="6"/>
  <c r="C1411" i="6"/>
  <c r="F1411" i="6" s="1"/>
  <c r="C1438" i="6"/>
  <c r="F1438" i="6" s="1"/>
  <c r="D1449" i="6"/>
  <c r="C1534" i="6"/>
  <c r="F1534" i="6" s="1"/>
  <c r="F1545" i="6"/>
  <c r="C1558" i="6"/>
  <c r="F1558" i="6" s="1"/>
  <c r="C1608" i="6"/>
  <c r="E1608" i="6" s="1"/>
  <c r="C1641" i="6"/>
  <c r="F1641" i="6" s="1"/>
  <c r="C1648" i="6"/>
  <c r="F1648" i="6" s="1"/>
  <c r="C1654" i="6"/>
  <c r="E1654" i="6" s="1"/>
  <c r="E1868" i="6"/>
  <c r="D1950" i="6"/>
  <c r="D1963" i="6"/>
  <c r="D2052" i="6"/>
  <c r="C2099" i="6"/>
  <c r="F2099" i="6" s="1"/>
  <c r="F664" i="6"/>
  <c r="E664" i="6"/>
  <c r="C1067" i="6"/>
  <c r="F1067" i="6" s="1"/>
  <c r="D1067" i="6"/>
  <c r="C1086" i="6"/>
  <c r="F1086" i="6" s="1"/>
  <c r="D1204" i="6"/>
  <c r="C1204" i="6"/>
  <c r="F1204" i="6" s="1"/>
  <c r="C1254" i="6"/>
  <c r="F1254" i="6" s="1"/>
  <c r="D1254" i="6"/>
  <c r="D1265" i="6"/>
  <c r="C1265" i="6"/>
  <c r="F1265" i="6" s="1"/>
  <c r="C1272" i="6"/>
  <c r="F1272" i="6" s="1"/>
  <c r="D1272" i="6"/>
  <c r="D1313" i="6"/>
  <c r="C1313" i="6"/>
  <c r="F1313" i="6" s="1"/>
  <c r="C1327" i="6"/>
  <c r="F1327" i="6" s="1"/>
  <c r="D1327" i="6"/>
  <c r="C1476" i="6"/>
  <c r="F1476" i="6" s="1"/>
  <c r="D1502" i="6"/>
  <c r="C1502" i="6"/>
  <c r="F1502" i="6" s="1"/>
  <c r="D1683" i="6"/>
  <c r="C1683" i="6"/>
  <c r="F1683" i="6" s="1"/>
  <c r="D1748" i="6"/>
  <c r="C1748" i="6"/>
  <c r="F1748" i="6" s="1"/>
  <c r="D88" i="6"/>
  <c r="C99" i="6"/>
  <c r="F99" i="6" s="1"/>
  <c r="D129" i="6"/>
  <c r="C163" i="6"/>
  <c r="F163" i="6" s="1"/>
  <c r="C168" i="6"/>
  <c r="F168" i="6" s="1"/>
  <c r="C215" i="6"/>
  <c r="F215" i="6" s="1"/>
  <c r="C254" i="6"/>
  <c r="F254" i="6" s="1"/>
  <c r="C329" i="6"/>
  <c r="F329" i="6" s="1"/>
  <c r="D335" i="6"/>
  <c r="C348" i="6"/>
  <c r="F348" i="6" s="1"/>
  <c r="D371" i="6"/>
  <c r="C532" i="6"/>
  <c r="F532" i="6" s="1"/>
  <c r="C574" i="6"/>
  <c r="F574" i="6" s="1"/>
  <c r="C580" i="6"/>
  <c r="F580" i="6" s="1"/>
  <c r="C610" i="6"/>
  <c r="F610" i="6" s="1"/>
  <c r="C652" i="6"/>
  <c r="F652" i="6" s="1"/>
  <c r="C656" i="6"/>
  <c r="F656" i="6" s="1"/>
  <c r="C700" i="6"/>
  <c r="F700" i="6" s="1"/>
  <c r="C724" i="6"/>
  <c r="F724" i="6" s="1"/>
  <c r="D775" i="6"/>
  <c r="C855" i="6"/>
  <c r="F855" i="6" s="1"/>
  <c r="C905" i="6"/>
  <c r="F905" i="6" s="1"/>
  <c r="D1053" i="6"/>
  <c r="D1126" i="6"/>
  <c r="D1205" i="6"/>
  <c r="C1205" i="6"/>
  <c r="F1205" i="6" s="1"/>
  <c r="D1219" i="6"/>
  <c r="C1219" i="6"/>
  <c r="F1219" i="6" s="1"/>
  <c r="C1278" i="6"/>
  <c r="D1278" i="6"/>
  <c r="D1287" i="6"/>
  <c r="D1291" i="6"/>
  <c r="C1314" i="6"/>
  <c r="D1314" i="6"/>
  <c r="C1428" i="6"/>
  <c r="F1428" i="6" s="1"/>
  <c r="C1477" i="6"/>
  <c r="F1477" i="6" s="1"/>
  <c r="D1676" i="6"/>
  <c r="C1676" i="6"/>
  <c r="F1676" i="6" s="1"/>
  <c r="D1684" i="6"/>
  <c r="C1684" i="6"/>
  <c r="F1684" i="6" s="1"/>
  <c r="D1948" i="6"/>
  <c r="C1948" i="6"/>
  <c r="E1948" i="6" s="1"/>
  <c r="D1966" i="6"/>
  <c r="C2190" i="6"/>
  <c r="F2190" i="6" s="1"/>
  <c r="C1054" i="6"/>
  <c r="F1054" i="6" s="1"/>
  <c r="D1233" i="6"/>
  <c r="C1233" i="6"/>
  <c r="F1233" i="6" s="1"/>
  <c r="C1642" i="6"/>
  <c r="E1642" i="6" s="1"/>
  <c r="D1642" i="6"/>
  <c r="C1717" i="6"/>
  <c r="E1717" i="6" s="1"/>
  <c r="D1717" i="6"/>
  <c r="D1732" i="6"/>
  <c r="C1732" i="6"/>
  <c r="F1732" i="6" s="1"/>
  <c r="D1756" i="6"/>
  <c r="C1756" i="6"/>
  <c r="D1794" i="6"/>
  <c r="C1794" i="6"/>
  <c r="F1794" i="6" s="1"/>
  <c r="C1942" i="6"/>
  <c r="F1942" i="6" s="1"/>
  <c r="D1942" i="6"/>
  <c r="D2089" i="6"/>
  <c r="C2089" i="6"/>
  <c r="F2089" i="6" s="1"/>
  <c r="E27" i="6"/>
  <c r="E75" i="6"/>
  <c r="C89" i="6"/>
  <c r="F89" i="6" s="1"/>
  <c r="C141" i="6"/>
  <c r="F141" i="6" s="1"/>
  <c r="D160" i="6"/>
  <c r="C169" i="6"/>
  <c r="F169" i="6" s="1"/>
  <c r="C238" i="6"/>
  <c r="F238" i="6" s="1"/>
  <c r="E267" i="6"/>
  <c r="E283" i="6"/>
  <c r="D303" i="6"/>
  <c r="E372" i="6"/>
  <c r="C382" i="6"/>
  <c r="D411" i="6"/>
  <c r="C464" i="6"/>
  <c r="F464" i="6" s="1"/>
  <c r="C476" i="6"/>
  <c r="E476" i="6" s="1"/>
  <c r="C500" i="6"/>
  <c r="F500" i="6" s="1"/>
  <c r="C553" i="6"/>
  <c r="F553" i="6" s="1"/>
  <c r="C636" i="6"/>
  <c r="F636" i="6" s="1"/>
  <c r="C680" i="6"/>
  <c r="F680" i="6" s="1"/>
  <c r="D783" i="6"/>
  <c r="D835" i="6"/>
  <c r="C895" i="6"/>
  <c r="F895" i="6" s="1"/>
  <c r="E923" i="6"/>
  <c r="D1005" i="6"/>
  <c r="C1005" i="6"/>
  <c r="F1005" i="6" s="1"/>
  <c r="C1063" i="6"/>
  <c r="F1063" i="6" s="1"/>
  <c r="D1063" i="6"/>
  <c r="D1216" i="6"/>
  <c r="D1221" i="6"/>
  <c r="C1221" i="6"/>
  <c r="F1221" i="6" s="1"/>
  <c r="D1244" i="6"/>
  <c r="C1274" i="6"/>
  <c r="D1274" i="6"/>
  <c r="C1302" i="6"/>
  <c r="D1302" i="6"/>
  <c r="D1341" i="6"/>
  <c r="C1341" i="6"/>
  <c r="E1341" i="6" s="1"/>
  <c r="D1553" i="6"/>
  <c r="C1630" i="6"/>
  <c r="F1630" i="6" s="1"/>
  <c r="D1630" i="6"/>
  <c r="D1823" i="6"/>
  <c r="C1823" i="6"/>
  <c r="D1826" i="6"/>
  <c r="D1881" i="6"/>
  <c r="C1881" i="6"/>
  <c r="F1881" i="6" s="1"/>
  <c r="C2198" i="6"/>
  <c r="F2198" i="6" s="1"/>
  <c r="C2224" i="6"/>
  <c r="F2224" i="6" s="1"/>
  <c r="D2224" i="6"/>
  <c r="D1240" i="6"/>
  <c r="C1240" i="6"/>
  <c r="F1240" i="6" s="1"/>
  <c r="D1471" i="6"/>
  <c r="C1471" i="6"/>
  <c r="F1471" i="6" s="1"/>
  <c r="E160" i="6"/>
  <c r="D1201" i="6"/>
  <c r="C1201" i="6"/>
  <c r="F1201" i="6" s="1"/>
  <c r="D1207" i="6"/>
  <c r="C1207" i="6"/>
  <c r="E1207" i="6" s="1"/>
  <c r="C1222" i="6"/>
  <c r="F1222" i="6" s="1"/>
  <c r="D1222" i="6"/>
  <c r="D1261" i="6"/>
  <c r="C1261" i="6"/>
  <c r="F1261" i="6" s="1"/>
  <c r="D1269" i="6"/>
  <c r="C1269" i="6"/>
  <c r="F1269" i="6" s="1"/>
  <c r="D1367" i="6"/>
  <c r="C1367" i="6"/>
  <c r="F1367" i="6" s="1"/>
  <c r="C1441" i="6"/>
  <c r="F1441" i="6" s="1"/>
  <c r="D1447" i="6"/>
  <c r="C1447" i="6"/>
  <c r="F1447" i="6" s="1"/>
  <c r="D1778" i="6"/>
  <c r="C1778" i="6"/>
  <c r="F1778" i="6" s="1"/>
  <c r="D2083" i="6"/>
  <c r="C2083" i="6"/>
  <c r="F2083" i="6" s="1"/>
  <c r="C2151" i="6"/>
  <c r="D2151" i="6"/>
  <c r="D2198" i="6"/>
  <c r="C2231" i="6"/>
  <c r="E2231" i="6" s="1"/>
  <c r="D2231" i="6"/>
  <c r="E371" i="6"/>
  <c r="D1147" i="6"/>
  <c r="C1147" i="6"/>
  <c r="E1147" i="6" s="1"/>
  <c r="D1329" i="6"/>
  <c r="C1329" i="6"/>
  <c r="F1329" i="6" s="1"/>
  <c r="F199" i="6"/>
  <c r="C11" i="6"/>
  <c r="F11" i="6" s="1"/>
  <c r="E251" i="6"/>
  <c r="D295" i="6"/>
  <c r="C300" i="6"/>
  <c r="F300" i="6" s="1"/>
  <c r="C412" i="6"/>
  <c r="F412" i="6" s="1"/>
  <c r="D507" i="6"/>
  <c r="C612" i="6"/>
  <c r="F612" i="6" s="1"/>
  <c r="C616" i="6"/>
  <c r="F616" i="6" s="1"/>
  <c r="D622" i="6"/>
  <c r="C632" i="6"/>
  <c r="F632" i="6" s="1"/>
  <c r="E659" i="6"/>
  <c r="C698" i="6"/>
  <c r="F698" i="6" s="1"/>
  <c r="D751" i="6"/>
  <c r="C823" i="6"/>
  <c r="F823" i="6" s="1"/>
  <c r="D879" i="6"/>
  <c r="C915" i="6"/>
  <c r="F915" i="6" s="1"/>
  <c r="C949" i="6"/>
  <c r="F949" i="6" s="1"/>
  <c r="C955" i="6"/>
  <c r="F955" i="6" s="1"/>
  <c r="D983" i="6"/>
  <c r="C989" i="6"/>
  <c r="F989" i="6" s="1"/>
  <c r="C995" i="6"/>
  <c r="E995" i="6" s="1"/>
  <c r="C1013" i="6"/>
  <c r="F1013" i="6" s="1"/>
  <c r="C1064" i="6"/>
  <c r="F1064" i="6" s="1"/>
  <c r="E1070" i="6"/>
  <c r="D1083" i="6"/>
  <c r="C1142" i="6"/>
  <c r="E1142" i="6" s="1"/>
  <c r="D1142" i="6"/>
  <c r="C1184" i="6"/>
  <c r="F1184" i="6" s="1"/>
  <c r="C1202" i="6"/>
  <c r="F1202" i="6" s="1"/>
  <c r="D1202" i="6"/>
  <c r="C1208" i="6"/>
  <c r="F1208" i="6" s="1"/>
  <c r="D1208" i="6"/>
  <c r="D1223" i="6"/>
  <c r="C1223" i="6"/>
  <c r="F1223" i="6" s="1"/>
  <c r="D1236" i="6"/>
  <c r="C1236" i="6"/>
  <c r="F1236" i="6" s="1"/>
  <c r="C1246" i="6"/>
  <c r="F1246" i="6" s="1"/>
  <c r="D1246" i="6"/>
  <c r="C1270" i="6"/>
  <c r="F1270" i="6" s="1"/>
  <c r="D1270" i="6"/>
  <c r="C1298" i="6"/>
  <c r="F1298" i="6" s="1"/>
  <c r="D1298" i="6"/>
  <c r="D1311" i="6"/>
  <c r="C1316" i="6"/>
  <c r="F1316" i="6" s="1"/>
  <c r="D1316" i="6"/>
  <c r="D1466" i="6"/>
  <c r="C1466" i="6"/>
  <c r="E1466" i="6" s="1"/>
  <c r="C1577" i="6"/>
  <c r="F1577" i="6" s="1"/>
  <c r="D1577" i="6"/>
  <c r="C1672" i="6"/>
  <c r="F1672" i="6" s="1"/>
  <c r="D1672" i="6"/>
  <c r="C1701" i="6"/>
  <c r="E1701" i="6" s="1"/>
  <c r="D1701" i="6"/>
  <c r="C2124" i="6"/>
  <c r="F2124" i="6" s="1"/>
  <c r="C2219" i="6"/>
  <c r="E2219" i="6" s="1"/>
  <c r="D2219" i="6"/>
  <c r="C2232" i="6"/>
  <c r="F2232" i="6" s="1"/>
  <c r="D2232" i="6"/>
  <c r="C1206" i="6"/>
  <c r="F1206" i="6" s="1"/>
  <c r="D1206" i="6"/>
  <c r="C1220" i="6"/>
  <c r="F1220" i="6" s="1"/>
  <c r="D1220" i="6"/>
  <c r="D1407" i="6"/>
  <c r="C1407" i="6"/>
  <c r="F1407" i="6" s="1"/>
  <c r="C72" i="6"/>
  <c r="E72" i="6" s="1"/>
  <c r="C117" i="6"/>
  <c r="F117" i="6" s="1"/>
  <c r="C179" i="6"/>
  <c r="F179" i="6" s="1"/>
  <c r="D11" i="6"/>
  <c r="C24" i="6"/>
  <c r="F24" i="6" s="1"/>
  <c r="D40" i="6"/>
  <c r="D56" i="6"/>
  <c r="C101" i="6"/>
  <c r="F101" i="6" s="1"/>
  <c r="C113" i="6"/>
  <c r="F113" i="6" s="1"/>
  <c r="D121" i="6"/>
  <c r="C157" i="6"/>
  <c r="F157" i="6" s="1"/>
  <c r="C161" i="6"/>
  <c r="F161" i="6" s="1"/>
  <c r="C171" i="6"/>
  <c r="F171" i="6" s="1"/>
  <c r="C208" i="6"/>
  <c r="C246" i="6"/>
  <c r="F246" i="6" s="1"/>
  <c r="D300" i="6"/>
  <c r="C328" i="6"/>
  <c r="E328" i="6" s="1"/>
  <c r="E339" i="6"/>
  <c r="D383" i="6"/>
  <c r="C388" i="6"/>
  <c r="F388" i="6" s="1"/>
  <c r="C408" i="6"/>
  <c r="F408" i="6" s="1"/>
  <c r="D412" i="6"/>
  <c r="C444" i="6"/>
  <c r="F444" i="6" s="1"/>
  <c r="D519" i="6"/>
  <c r="C524" i="6"/>
  <c r="F524" i="6" s="1"/>
  <c r="C628" i="6"/>
  <c r="F628" i="6" s="1"/>
  <c r="D632" i="6"/>
  <c r="D672" i="6"/>
  <c r="D715" i="6"/>
  <c r="D723" i="6"/>
  <c r="D779" i="6"/>
  <c r="D859" i="6"/>
  <c r="C887" i="6"/>
  <c r="F887" i="6" s="1"/>
  <c r="D1019" i="6"/>
  <c r="C1032" i="6"/>
  <c r="E1032" i="6" s="1"/>
  <c r="E1038" i="6"/>
  <c r="C1117" i="6"/>
  <c r="F1117" i="6" s="1"/>
  <c r="D1117" i="6"/>
  <c r="F1150" i="6"/>
  <c r="C1160" i="6"/>
  <c r="F1160" i="6" s="1"/>
  <c r="D1209" i="6"/>
  <c r="C1209" i="6"/>
  <c r="F1209" i="6" s="1"/>
  <c r="C1224" i="6"/>
  <c r="F1224" i="6" s="1"/>
  <c r="D1224" i="6"/>
  <c r="D1237" i="6"/>
  <c r="C1237" i="6"/>
  <c r="F1237" i="6" s="1"/>
  <c r="D1252" i="6"/>
  <c r="D1280" i="6"/>
  <c r="D1320" i="6"/>
  <c r="D1337" i="6"/>
  <c r="C1337" i="6"/>
  <c r="F1337" i="6" s="1"/>
  <c r="D1403" i="6"/>
  <c r="C1403" i="6"/>
  <c r="F1403" i="6" s="1"/>
  <c r="D1474" i="6"/>
  <c r="C1474" i="6"/>
  <c r="D1570" i="6"/>
  <c r="C1570" i="6"/>
  <c r="F1570" i="6" s="1"/>
  <c r="C1646" i="6"/>
  <c r="F1646" i="6" s="1"/>
  <c r="D1646" i="6"/>
  <c r="C1766" i="6"/>
  <c r="F1766" i="6" s="1"/>
  <c r="D1766" i="6"/>
  <c r="C1931" i="6"/>
  <c r="F1931" i="6" s="1"/>
  <c r="D1931" i="6"/>
  <c r="C2009" i="6"/>
  <c r="F2009" i="6" s="1"/>
  <c r="D2009" i="6"/>
  <c r="C2028" i="6"/>
  <c r="D2028" i="6"/>
  <c r="D2073" i="6"/>
  <c r="C2073" i="6"/>
  <c r="F2073" i="6" s="1"/>
  <c r="D2124" i="6"/>
  <c r="C2193" i="6"/>
  <c r="E2193" i="6" s="1"/>
  <c r="D2193" i="6"/>
  <c r="D1305" i="6"/>
  <c r="C1305" i="6"/>
  <c r="F1305" i="6" s="1"/>
  <c r="D1347" i="6"/>
  <c r="C1347" i="6"/>
  <c r="F1347" i="6" s="1"/>
  <c r="D1399" i="6"/>
  <c r="C1399" i="6"/>
  <c r="E1399" i="6" s="1"/>
  <c r="D171" i="6"/>
  <c r="E235" i="6"/>
  <c r="E275" i="6"/>
  <c r="E291" i="6"/>
  <c r="D352" i="6"/>
  <c r="F383" i="6"/>
  <c r="C404" i="6"/>
  <c r="F404" i="6" s="1"/>
  <c r="C544" i="6"/>
  <c r="D555" i="6"/>
  <c r="C602" i="6"/>
  <c r="F602" i="6" s="1"/>
  <c r="C638" i="6"/>
  <c r="C660" i="6"/>
  <c r="E660" i="6" s="1"/>
  <c r="C682" i="6"/>
  <c r="F682" i="6" s="1"/>
  <c r="E699" i="6"/>
  <c r="C702" i="6"/>
  <c r="F702" i="6" s="1"/>
  <c r="D867" i="6"/>
  <c r="D1079" i="6"/>
  <c r="C1085" i="6"/>
  <c r="F1085" i="6" s="1"/>
  <c r="D1085" i="6"/>
  <c r="C1099" i="6"/>
  <c r="F1099" i="6" s="1"/>
  <c r="D1099" i="6"/>
  <c r="C1210" i="6"/>
  <c r="D1210" i="6"/>
  <c r="D1225" i="6"/>
  <c r="C1225" i="6"/>
  <c r="F1225" i="6" s="1"/>
  <c r="D1264" i="6"/>
  <c r="C1264" i="6"/>
  <c r="F1264" i="6" s="1"/>
  <c r="C1271" i="6"/>
  <c r="F1271" i="6" s="1"/>
  <c r="D1271" i="6"/>
  <c r="E1482" i="6"/>
  <c r="F1482" i="6"/>
  <c r="D1514" i="6"/>
  <c r="C1514" i="6"/>
  <c r="F1514" i="6" s="1"/>
  <c r="D1626" i="6"/>
  <c r="C1626" i="6"/>
  <c r="F1626" i="6" s="1"/>
  <c r="C1932" i="6"/>
  <c r="F1932" i="6" s="1"/>
  <c r="D1932" i="6"/>
  <c r="E1163" i="6"/>
  <c r="E1258" i="6"/>
  <c r="E1282" i="6"/>
  <c r="E1290" i="6"/>
  <c r="E1294" i="6"/>
  <c r="E1322" i="6"/>
  <c r="E1473" i="6"/>
  <c r="E1605" i="6"/>
  <c r="E2132" i="6"/>
  <c r="E2156" i="6"/>
  <c r="E2214" i="6"/>
  <c r="E2228" i="6"/>
  <c r="E1179" i="6"/>
  <c r="E2115" i="6"/>
  <c r="D2156" i="6"/>
  <c r="F2185" i="6"/>
  <c r="D2214" i="6"/>
  <c r="C1385" i="6"/>
  <c r="F1385" i="6" s="1"/>
  <c r="D1390" i="6"/>
  <c r="C1395" i="6"/>
  <c r="F1395" i="6" s="1"/>
  <c r="C1448" i="6"/>
  <c r="F1448" i="6" s="1"/>
  <c r="C1462" i="6"/>
  <c r="F1462" i="6" s="1"/>
  <c r="C1472" i="6"/>
  <c r="F1472" i="6" s="1"/>
  <c r="C1521" i="6"/>
  <c r="F1521" i="6" s="1"/>
  <c r="C1578" i="6"/>
  <c r="F1578" i="6" s="1"/>
  <c r="C1617" i="6"/>
  <c r="F1617" i="6" s="1"/>
  <c r="C1622" i="6"/>
  <c r="E1622" i="6" s="1"/>
  <c r="C1691" i="6"/>
  <c r="F1691" i="6" s="1"/>
  <c r="C1758" i="6"/>
  <c r="F1758" i="6" s="1"/>
  <c r="D1860" i="6"/>
  <c r="C1865" i="6"/>
  <c r="F1865" i="6" s="1"/>
  <c r="D1929" i="6"/>
  <c r="C1940" i="6"/>
  <c r="E1940" i="6" s="1"/>
  <c r="E1945" i="6"/>
  <c r="C1954" i="6"/>
  <c r="F1954" i="6" s="1"/>
  <c r="D1974" i="6"/>
  <c r="D1980" i="6"/>
  <c r="C2034" i="6"/>
  <c r="F2034" i="6" s="1"/>
  <c r="C2044" i="6"/>
  <c r="E2044" i="6" s="1"/>
  <c r="D2095" i="6"/>
  <c r="E2111" i="6"/>
  <c r="D2115" i="6"/>
  <c r="D2191" i="6"/>
  <c r="D2200" i="6"/>
  <c r="D2206" i="6"/>
  <c r="D2211" i="6"/>
  <c r="F2225" i="6"/>
  <c r="C2230" i="6"/>
  <c r="F2230" i="6" s="1"/>
  <c r="D2233" i="6"/>
  <c r="D2238" i="6"/>
  <c r="E1457" i="6"/>
  <c r="F2191" i="6"/>
  <c r="D2230" i="6"/>
  <c r="E1242" i="6"/>
  <c r="E1286" i="6"/>
  <c r="D1306" i="6"/>
  <c r="D1310" i="6"/>
  <c r="C1349" i="6"/>
  <c r="F1349" i="6" s="1"/>
  <c r="E1375" i="6"/>
  <c r="C1381" i="6"/>
  <c r="E1381" i="6" s="1"/>
  <c r="C1401" i="6"/>
  <c r="F1401" i="6" s="1"/>
  <c r="D1406" i="6"/>
  <c r="D1426" i="6"/>
  <c r="E1436" i="6"/>
  <c r="C1463" i="6"/>
  <c r="F1463" i="6" s="1"/>
  <c r="E1468" i="6"/>
  <c r="C1480" i="6"/>
  <c r="F1480" i="6" s="1"/>
  <c r="C1490" i="6"/>
  <c r="F1490" i="6" s="1"/>
  <c r="D1574" i="6"/>
  <c r="D1634" i="6"/>
  <c r="C1675" i="6"/>
  <c r="F1675" i="6" s="1"/>
  <c r="D1765" i="6"/>
  <c r="C1814" i="6"/>
  <c r="F1814" i="6" s="1"/>
  <c r="D1861" i="6"/>
  <c r="C1871" i="6"/>
  <c r="E1871" i="6" s="1"/>
  <c r="E2036" i="6"/>
  <c r="D2091" i="6"/>
  <c r="C2108" i="6"/>
  <c r="F2108" i="6" s="1"/>
  <c r="D2212" i="6"/>
  <c r="E2235" i="6"/>
  <c r="D226" i="6"/>
  <c r="C226" i="6"/>
  <c r="F226" i="6" s="1"/>
  <c r="C252" i="6"/>
  <c r="F252" i="6" s="1"/>
  <c r="C595" i="6"/>
  <c r="F595" i="6" s="1"/>
  <c r="C759" i="6"/>
  <c r="E759" i="6" s="1"/>
  <c r="D759" i="6"/>
  <c r="C17" i="6"/>
  <c r="C33" i="6"/>
  <c r="E67" i="6"/>
  <c r="C96" i="6"/>
  <c r="F96" i="6" s="1"/>
  <c r="C109" i="6"/>
  <c r="F109" i="6" s="1"/>
  <c r="C123" i="6"/>
  <c r="F123" i="6" s="1"/>
  <c r="D137" i="6"/>
  <c r="C152" i="6"/>
  <c r="F152" i="6" s="1"/>
  <c r="C185" i="6"/>
  <c r="F185" i="6" s="1"/>
  <c r="C201" i="6"/>
  <c r="F201" i="6" s="1"/>
  <c r="C206" i="6"/>
  <c r="F206" i="6" s="1"/>
  <c r="D234" i="6"/>
  <c r="C234" i="6"/>
  <c r="C247" i="6"/>
  <c r="F247" i="6" s="1"/>
  <c r="D252" i="6"/>
  <c r="D258" i="6"/>
  <c r="C258" i="6"/>
  <c r="D272" i="6"/>
  <c r="C272" i="6"/>
  <c r="F272" i="6" s="1"/>
  <c r="C292" i="6"/>
  <c r="F292" i="6" s="1"/>
  <c r="C316" i="6"/>
  <c r="F316" i="6" s="1"/>
  <c r="C331" i="6"/>
  <c r="D331" i="6"/>
  <c r="D342" i="6"/>
  <c r="C342" i="6"/>
  <c r="D406" i="6"/>
  <c r="C406" i="6"/>
  <c r="D420" i="6"/>
  <c r="C420" i="6"/>
  <c r="F420" i="6" s="1"/>
  <c r="D454" i="6"/>
  <c r="C454" i="6"/>
  <c r="D608" i="6"/>
  <c r="C608" i="6"/>
  <c r="F608" i="6" s="1"/>
  <c r="D694" i="6"/>
  <c r="C694" i="6"/>
  <c r="F694" i="6" s="1"/>
  <c r="C831" i="6"/>
  <c r="F831" i="6" s="1"/>
  <c r="D831" i="6"/>
  <c r="D909" i="6"/>
  <c r="C909" i="6"/>
  <c r="F909" i="6" s="1"/>
  <c r="C939" i="6"/>
  <c r="F939" i="6" s="1"/>
  <c r="D939" i="6"/>
  <c r="C311" i="6"/>
  <c r="E311" i="6" s="1"/>
  <c r="D311" i="6"/>
  <c r="E107" i="6"/>
  <c r="D248" i="6"/>
  <c r="C248" i="6"/>
  <c r="F248" i="6" s="1"/>
  <c r="C268" i="6"/>
  <c r="F268" i="6" s="1"/>
  <c r="C287" i="6"/>
  <c r="F287" i="6" s="1"/>
  <c r="D297" i="6"/>
  <c r="C297" i="6"/>
  <c r="F297" i="6" s="1"/>
  <c r="C323" i="6"/>
  <c r="F323" i="6" s="1"/>
  <c r="D430" i="6"/>
  <c r="C430" i="6"/>
  <c r="D470" i="6"/>
  <c r="C470" i="6"/>
  <c r="C487" i="6"/>
  <c r="F487" i="6" s="1"/>
  <c r="D487" i="6"/>
  <c r="D521" i="6"/>
  <c r="C521" i="6"/>
  <c r="F521" i="6" s="1"/>
  <c r="C271" i="6"/>
  <c r="F271" i="6" s="1"/>
  <c r="C419" i="6"/>
  <c r="F419" i="6" s="1"/>
  <c r="D419" i="6"/>
  <c r="D218" i="6"/>
  <c r="C218" i="6"/>
  <c r="F218" i="6" s="1"/>
  <c r="C244" i="6"/>
  <c r="F244" i="6" s="1"/>
  <c r="C263" i="6"/>
  <c r="F263" i="6" s="1"/>
  <c r="D274" i="6"/>
  <c r="C274" i="6"/>
  <c r="F274" i="6" s="1"/>
  <c r="D288" i="6"/>
  <c r="C288" i="6"/>
  <c r="F288" i="6" s="1"/>
  <c r="C324" i="6"/>
  <c r="F324" i="6" s="1"/>
  <c r="C359" i="6"/>
  <c r="D359" i="6"/>
  <c r="C415" i="6"/>
  <c r="E415" i="6" s="1"/>
  <c r="D415" i="6"/>
  <c r="D422" i="6"/>
  <c r="C422" i="6"/>
  <c r="F422" i="6" s="1"/>
  <c r="C551" i="6"/>
  <c r="F551" i="6" s="1"/>
  <c r="D551" i="6"/>
  <c r="D598" i="6"/>
  <c r="C598" i="6"/>
  <c r="F598" i="6" s="1"/>
  <c r="D646" i="6"/>
  <c r="C646" i="6"/>
  <c r="C747" i="6"/>
  <c r="F747" i="6" s="1"/>
  <c r="D747" i="6"/>
  <c r="C819" i="6"/>
  <c r="F819" i="6" s="1"/>
  <c r="D819" i="6"/>
  <c r="D1277" i="6"/>
  <c r="C1277" i="6"/>
  <c r="F1277" i="6" s="1"/>
  <c r="C83" i="6"/>
  <c r="F83" i="6" s="1"/>
  <c r="E93" i="6"/>
  <c r="C97" i="6"/>
  <c r="F97" i="6" s="1"/>
  <c r="C104" i="6"/>
  <c r="F104" i="6" s="1"/>
  <c r="D107" i="6"/>
  <c r="D128" i="6"/>
  <c r="E131" i="6"/>
  <c r="C139" i="6"/>
  <c r="F139" i="6" s="1"/>
  <c r="D153" i="6"/>
  <c r="D187" i="6"/>
  <c r="C202" i="6"/>
  <c r="F202" i="6" s="1"/>
  <c r="C210" i="6"/>
  <c r="F210" i="6" s="1"/>
  <c r="C224" i="6"/>
  <c r="F224" i="6" s="1"/>
  <c r="E227" i="6"/>
  <c r="C231" i="6"/>
  <c r="F231" i="6" s="1"/>
  <c r="C239" i="6"/>
  <c r="F239" i="6" s="1"/>
  <c r="D244" i="6"/>
  <c r="D250" i="6"/>
  <c r="C250" i="6"/>
  <c r="D264" i="6"/>
  <c r="C264" i="6"/>
  <c r="F264" i="6" s="1"/>
  <c r="C284" i="6"/>
  <c r="F284" i="6" s="1"/>
  <c r="C299" i="6"/>
  <c r="D299" i="6"/>
  <c r="D324" i="6"/>
  <c r="D380" i="6"/>
  <c r="C403" i="6"/>
  <c r="F403" i="6" s="1"/>
  <c r="D416" i="6"/>
  <c r="C416" i="6"/>
  <c r="F416" i="6" s="1"/>
  <c r="E614" i="6"/>
  <c r="F614" i="6"/>
  <c r="D684" i="6"/>
  <c r="C684" i="6"/>
  <c r="F684" i="6" s="1"/>
  <c r="C1231" i="6"/>
  <c r="E1231" i="6" s="1"/>
  <c r="D1231" i="6"/>
  <c r="C32" i="6"/>
  <c r="F32" i="6" s="1"/>
  <c r="C37" i="6"/>
  <c r="F37" i="6" s="1"/>
  <c r="C41" i="6"/>
  <c r="C48" i="6"/>
  <c r="F48" i="6" s="1"/>
  <c r="D83" i="6"/>
  <c r="D104" i="6"/>
  <c r="E128" i="6"/>
  <c r="D139" i="6"/>
  <c r="C176" i="6"/>
  <c r="F176" i="6" s="1"/>
  <c r="E187" i="6"/>
  <c r="D224" i="6"/>
  <c r="C228" i="6"/>
  <c r="F228" i="6" s="1"/>
  <c r="D240" i="6"/>
  <c r="C240" i="6"/>
  <c r="F240" i="6" s="1"/>
  <c r="C260" i="6"/>
  <c r="F260" i="6" s="1"/>
  <c r="C279" i="6"/>
  <c r="F279" i="6" s="1"/>
  <c r="D290" i="6"/>
  <c r="C290" i="6"/>
  <c r="F290" i="6" s="1"/>
  <c r="C319" i="6"/>
  <c r="F319" i="6" s="1"/>
  <c r="D319" i="6"/>
  <c r="D350" i="6"/>
  <c r="C350" i="6"/>
  <c r="F350" i="6" s="1"/>
  <c r="D384" i="6"/>
  <c r="C384" i="6"/>
  <c r="E384" i="6" s="1"/>
  <c r="C423" i="6"/>
  <c r="F423" i="6" s="1"/>
  <c r="D423" i="6"/>
  <c r="C467" i="6"/>
  <c r="F467" i="6" s="1"/>
  <c r="D467" i="6"/>
  <c r="D512" i="6"/>
  <c r="C512" i="6"/>
  <c r="F512" i="6" s="1"/>
  <c r="D670" i="6"/>
  <c r="C670" i="6"/>
  <c r="C735" i="6"/>
  <c r="F735" i="6" s="1"/>
  <c r="D735" i="6"/>
  <c r="D953" i="6"/>
  <c r="C953" i="6"/>
  <c r="F953" i="6" s="1"/>
  <c r="D1027" i="6"/>
  <c r="C1027" i="6"/>
  <c r="F1027" i="6" s="1"/>
  <c r="D1039" i="6"/>
  <c r="C1039" i="6"/>
  <c r="F1039" i="6" s="1"/>
  <c r="C1180" i="6"/>
  <c r="F1180" i="6" s="1"/>
  <c r="C443" i="6"/>
  <c r="F443" i="6" s="1"/>
  <c r="D443" i="6"/>
  <c r="C643" i="6"/>
  <c r="F643" i="6" s="1"/>
  <c r="C9" i="6"/>
  <c r="E9" i="6" s="1"/>
  <c r="C16" i="6"/>
  <c r="F16" i="6" s="1"/>
  <c r="C21" i="6"/>
  <c r="F21" i="6" s="1"/>
  <c r="C3" i="6"/>
  <c r="C19" i="6"/>
  <c r="D25" i="6"/>
  <c r="D32" i="6"/>
  <c r="C112" i="6"/>
  <c r="C136" i="6"/>
  <c r="F136" i="6" s="1"/>
  <c r="D147" i="6"/>
  <c r="D176" i="6"/>
  <c r="E200" i="6"/>
  <c r="F200" i="6"/>
  <c r="D228" i="6"/>
  <c r="C232" i="6"/>
  <c r="F232" i="6" s="1"/>
  <c r="C236" i="6"/>
  <c r="F236" i="6" s="1"/>
  <c r="C255" i="6"/>
  <c r="F255" i="6" s="1"/>
  <c r="D260" i="6"/>
  <c r="D266" i="6"/>
  <c r="C266" i="6"/>
  <c r="F266" i="6" s="1"/>
  <c r="D280" i="6"/>
  <c r="C280" i="6"/>
  <c r="F280" i="6" s="1"/>
  <c r="C351" i="6"/>
  <c r="E351" i="6" s="1"/>
  <c r="D351" i="6"/>
  <c r="D398" i="6"/>
  <c r="C398" i="6"/>
  <c r="F398" i="6" s="1"/>
  <c r="C451" i="6"/>
  <c r="E451" i="6" s="1"/>
  <c r="D451" i="6"/>
  <c r="D626" i="6"/>
  <c r="C626" i="6"/>
  <c r="F626" i="6" s="1"/>
  <c r="C691" i="6"/>
  <c r="F691" i="6" s="1"/>
  <c r="D771" i="6"/>
  <c r="C771" i="6"/>
  <c r="F771" i="6" s="1"/>
  <c r="C843" i="6"/>
  <c r="F843" i="6" s="1"/>
  <c r="D843" i="6"/>
  <c r="D282" i="6"/>
  <c r="C282" i="6"/>
  <c r="F282" i="6" s="1"/>
  <c r="C363" i="6"/>
  <c r="F363" i="6" s="1"/>
  <c r="D363" i="6"/>
  <c r="C5" i="6"/>
  <c r="F5" i="6" s="1"/>
  <c r="C51" i="6"/>
  <c r="F51" i="6" s="1"/>
  <c r="D16" i="6"/>
  <c r="C35" i="6"/>
  <c r="D51" i="6"/>
  <c r="C59" i="6"/>
  <c r="C91" i="6"/>
  <c r="C115" i="6"/>
  <c r="D136" i="6"/>
  <c r="D144" i="6"/>
  <c r="E147" i="6"/>
  <c r="C155" i="6"/>
  <c r="F155" i="6" s="1"/>
  <c r="D165" i="6"/>
  <c r="C192" i="6"/>
  <c r="F192" i="6" s="1"/>
  <c r="D200" i="6"/>
  <c r="D222" i="6"/>
  <c r="E222" i="6"/>
  <c r="D236" i="6"/>
  <c r="D242" i="6"/>
  <c r="C242" i="6"/>
  <c r="D256" i="6"/>
  <c r="C256" i="6"/>
  <c r="F256" i="6" s="1"/>
  <c r="C276" i="6"/>
  <c r="F276" i="6" s="1"/>
  <c r="D320" i="6"/>
  <c r="D376" i="6"/>
  <c r="D390" i="6"/>
  <c r="C390" i="6"/>
  <c r="C399" i="6"/>
  <c r="D399" i="6"/>
  <c r="D432" i="6"/>
  <c r="D452" i="6"/>
  <c r="C452" i="6"/>
  <c r="F452" i="6" s="1"/>
  <c r="D472" i="6"/>
  <c r="D588" i="6"/>
  <c r="C588" i="6"/>
  <c r="F588" i="6" s="1"/>
  <c r="E622" i="6"/>
  <c r="F622" i="6"/>
  <c r="D807" i="6"/>
  <c r="C807" i="6"/>
  <c r="F807" i="6" s="1"/>
  <c r="C903" i="6"/>
  <c r="F903" i="6" s="1"/>
  <c r="D927" i="6"/>
  <c r="C927" i="6"/>
  <c r="F927" i="6" s="1"/>
  <c r="D937" i="6"/>
  <c r="C937" i="6"/>
  <c r="F937" i="6" s="1"/>
  <c r="C998" i="6"/>
  <c r="F998" i="6" s="1"/>
  <c r="D998" i="6"/>
  <c r="D1075" i="6"/>
  <c r="C1075" i="6"/>
  <c r="F1075" i="6" s="1"/>
  <c r="C1164" i="6"/>
  <c r="F1164" i="6" s="1"/>
  <c r="D1383" i="6"/>
  <c r="C1383" i="6"/>
  <c r="E1383" i="6" s="1"/>
  <c r="D503" i="6"/>
  <c r="C528" i="6"/>
  <c r="C537" i="6"/>
  <c r="F590" i="6"/>
  <c r="C594" i="6"/>
  <c r="F594" i="6" s="1"/>
  <c r="E611" i="6"/>
  <c r="C634" i="6"/>
  <c r="F634" i="6" s="1"/>
  <c r="C642" i="6"/>
  <c r="F642" i="6" s="1"/>
  <c r="C690" i="6"/>
  <c r="F690" i="6" s="1"/>
  <c r="D699" i="6"/>
  <c r="C718" i="6"/>
  <c r="F718" i="6" s="1"/>
  <c r="D787" i="6"/>
  <c r="D799" i="6"/>
  <c r="D811" i="6"/>
  <c r="D903" i="6"/>
  <c r="D923" i="6"/>
  <c r="D947" i="6"/>
  <c r="C947" i="6"/>
  <c r="E947" i="6" s="1"/>
  <c r="D967" i="6"/>
  <c r="D977" i="6"/>
  <c r="C977" i="6"/>
  <c r="C982" i="6"/>
  <c r="F982" i="6" s="1"/>
  <c r="D982" i="6"/>
  <c r="D993" i="6"/>
  <c r="C993" i="6"/>
  <c r="F993" i="6" s="1"/>
  <c r="D1009" i="6"/>
  <c r="C1009" i="6"/>
  <c r="C1014" i="6"/>
  <c r="F1014" i="6" s="1"/>
  <c r="D1014" i="6"/>
  <c r="C1046" i="6"/>
  <c r="F1046" i="6" s="1"/>
  <c r="D1046" i="6"/>
  <c r="D1283" i="6"/>
  <c r="C1283" i="6"/>
  <c r="F1283" i="6" s="1"/>
  <c r="C726" i="6"/>
  <c r="F726" i="6" s="1"/>
  <c r="D929" i="6"/>
  <c r="C929" i="6"/>
  <c r="E929" i="6" s="1"/>
  <c r="D1059" i="6"/>
  <c r="C1059" i="6"/>
  <c r="F1059" i="6" s="1"/>
  <c r="C1078" i="6"/>
  <c r="F1078" i="6" s="1"/>
  <c r="D1078" i="6"/>
  <c r="D1139" i="6"/>
  <c r="C1139" i="6"/>
  <c r="D1155" i="6"/>
  <c r="C1155" i="6"/>
  <c r="F1155" i="6" s="1"/>
  <c r="D1189" i="6"/>
  <c r="C1189" i="6"/>
  <c r="F1189" i="6" s="1"/>
  <c r="D1478" i="6"/>
  <c r="C1478" i="6"/>
  <c r="F1478" i="6" s="1"/>
  <c r="D925" i="6"/>
  <c r="C925" i="6"/>
  <c r="F925" i="6" s="1"/>
  <c r="D1071" i="6"/>
  <c r="C1071" i="6"/>
  <c r="F1071" i="6" s="1"/>
  <c r="C1292" i="6"/>
  <c r="F1292" i="6" s="1"/>
  <c r="D1292" i="6"/>
  <c r="C496" i="6"/>
  <c r="F496" i="6" s="1"/>
  <c r="C505" i="6"/>
  <c r="F505" i="6" s="1"/>
  <c r="D535" i="6"/>
  <c r="C560" i="6"/>
  <c r="F560" i="6" s="1"/>
  <c r="D577" i="6"/>
  <c r="C592" i="6"/>
  <c r="F592" i="6" s="1"/>
  <c r="C596" i="6"/>
  <c r="F596" i="6" s="1"/>
  <c r="C620" i="6"/>
  <c r="F620" i="6" s="1"/>
  <c r="E627" i="6"/>
  <c r="C630" i="6"/>
  <c r="F630" i="6" s="1"/>
  <c r="C640" i="6"/>
  <c r="F640" i="6" s="1"/>
  <c r="C650" i="6"/>
  <c r="F650" i="6" s="1"/>
  <c r="C674" i="6"/>
  <c r="F674" i="6" s="1"/>
  <c r="C688" i="6"/>
  <c r="F688" i="6" s="1"/>
  <c r="C692" i="6"/>
  <c r="F692" i="6" s="1"/>
  <c r="C755" i="6"/>
  <c r="F755" i="6" s="1"/>
  <c r="C839" i="6"/>
  <c r="F839" i="6" s="1"/>
  <c r="D851" i="6"/>
  <c r="D863" i="6"/>
  <c r="D875" i="6"/>
  <c r="D893" i="6"/>
  <c r="C893" i="6"/>
  <c r="F893" i="6" s="1"/>
  <c r="D897" i="6"/>
  <c r="C897" i="6"/>
  <c r="F897" i="6" s="1"/>
  <c r="D911" i="6"/>
  <c r="D931" i="6"/>
  <c r="C931" i="6"/>
  <c r="F931" i="6" s="1"/>
  <c r="C935" i="6"/>
  <c r="F935" i="6" s="1"/>
  <c r="D945" i="6"/>
  <c r="C945" i="6"/>
  <c r="F945" i="6" s="1"/>
  <c r="D959" i="6"/>
  <c r="C974" i="6"/>
  <c r="F974" i="6" s="1"/>
  <c r="D974" i="6"/>
  <c r="D979" i="6"/>
  <c r="C979" i="6"/>
  <c r="E979" i="6" s="1"/>
  <c r="D985" i="6"/>
  <c r="C985" i="6"/>
  <c r="F985" i="6" s="1"/>
  <c r="C1030" i="6"/>
  <c r="F1030" i="6" s="1"/>
  <c r="D1030" i="6"/>
  <c r="C1134" i="6"/>
  <c r="D1134" i="6"/>
  <c r="D1171" i="6"/>
  <c r="C1171" i="6"/>
  <c r="F1171" i="6" s="1"/>
  <c r="C1250" i="6"/>
  <c r="F1250" i="6" s="1"/>
  <c r="D1250" i="6"/>
  <c r="D1289" i="6"/>
  <c r="C1289" i="6"/>
  <c r="F1289" i="6" s="1"/>
  <c r="C304" i="6"/>
  <c r="F304" i="6" s="1"/>
  <c r="C308" i="6"/>
  <c r="D315" i="6"/>
  <c r="C332" i="6"/>
  <c r="C336" i="6"/>
  <c r="E336" i="6" s="1"/>
  <c r="C340" i="6"/>
  <c r="D343" i="6"/>
  <c r="D347" i="6"/>
  <c r="C360" i="6"/>
  <c r="F360" i="6" s="1"/>
  <c r="C364" i="6"/>
  <c r="F364" i="6" s="1"/>
  <c r="C368" i="6"/>
  <c r="E368" i="6" s="1"/>
  <c r="D379" i="6"/>
  <c r="C396" i="6"/>
  <c r="D435" i="6"/>
  <c r="C438" i="6"/>
  <c r="F438" i="6" s="1"/>
  <c r="C448" i="6"/>
  <c r="F448" i="6" s="1"/>
  <c r="C460" i="6"/>
  <c r="F460" i="6" s="1"/>
  <c r="D475" i="6"/>
  <c r="C484" i="6"/>
  <c r="F484" i="6" s="1"/>
  <c r="C492" i="6"/>
  <c r="F492" i="6" s="1"/>
  <c r="D539" i="6"/>
  <c r="C548" i="6"/>
  <c r="F548" i="6" s="1"/>
  <c r="C556" i="6"/>
  <c r="E556" i="6" s="1"/>
  <c r="C571" i="6"/>
  <c r="F571" i="6" s="1"/>
  <c r="D596" i="6"/>
  <c r="C606" i="6"/>
  <c r="D630" i="6"/>
  <c r="C644" i="6"/>
  <c r="F644" i="6" s="1"/>
  <c r="C658" i="6"/>
  <c r="F658" i="6" s="1"/>
  <c r="C678" i="6"/>
  <c r="D692" i="6"/>
  <c r="D707" i="6"/>
  <c r="C710" i="6"/>
  <c r="F710" i="6" s="1"/>
  <c r="D732" i="6"/>
  <c r="C732" i="6"/>
  <c r="F732" i="6" s="1"/>
  <c r="D743" i="6"/>
  <c r="C791" i="6"/>
  <c r="F791" i="6" s="1"/>
  <c r="D803" i="6"/>
  <c r="D815" i="6"/>
  <c r="D827" i="6"/>
  <c r="D935" i="6"/>
  <c r="D941" i="6"/>
  <c r="C941" i="6"/>
  <c r="F941" i="6" s="1"/>
  <c r="D950" i="6"/>
  <c r="D965" i="6"/>
  <c r="C965" i="6"/>
  <c r="F965" i="6" s="1"/>
  <c r="C1006" i="6"/>
  <c r="F1006" i="6" s="1"/>
  <c r="D1006" i="6"/>
  <c r="D1023" i="6"/>
  <c r="C1023" i="6"/>
  <c r="F1023" i="6" s="1"/>
  <c r="D1043" i="6"/>
  <c r="C1043" i="6"/>
  <c r="F1043" i="6" s="1"/>
  <c r="C1062" i="6"/>
  <c r="F1062" i="6" s="1"/>
  <c r="D1062" i="6"/>
  <c r="C1192" i="6"/>
  <c r="F1192" i="6" s="1"/>
  <c r="D1192" i="6"/>
  <c r="D1268" i="6"/>
  <c r="C1268" i="6"/>
  <c r="F1268" i="6" s="1"/>
  <c r="E315" i="6"/>
  <c r="E379" i="6"/>
  <c r="E707" i="6"/>
  <c r="C728" i="6"/>
  <c r="F728" i="6" s="1"/>
  <c r="D883" i="6"/>
  <c r="D907" i="6"/>
  <c r="C942" i="6"/>
  <c r="F942" i="6" s="1"/>
  <c r="D942" i="6"/>
  <c r="D961" i="6"/>
  <c r="E961" i="6"/>
  <c r="C966" i="6"/>
  <c r="F966" i="6" s="1"/>
  <c r="D966" i="6"/>
  <c r="C975" i="6"/>
  <c r="F975" i="6" s="1"/>
  <c r="D991" i="6"/>
  <c r="D1007" i="6"/>
  <c r="C1007" i="6"/>
  <c r="F1007" i="6" s="1"/>
  <c r="D1055" i="6"/>
  <c r="C1055" i="6"/>
  <c r="F1055" i="6" s="1"/>
  <c r="E723" i="6"/>
  <c r="E1019" i="6"/>
  <c r="E1035" i="6"/>
  <c r="E1051" i="6"/>
  <c r="E1083" i="6"/>
  <c r="E1115" i="6"/>
  <c r="D1213" i="6"/>
  <c r="C1213" i="6"/>
  <c r="F1213" i="6" s="1"/>
  <c r="C1238" i="6"/>
  <c r="D1238" i="6"/>
  <c r="D1317" i="6"/>
  <c r="C1317" i="6"/>
  <c r="F1317" i="6" s="1"/>
  <c r="D1355" i="6"/>
  <c r="C1355" i="6"/>
  <c r="D1373" i="6"/>
  <c r="C1373" i="6"/>
  <c r="F1373" i="6" s="1"/>
  <c r="D1530" i="6"/>
  <c r="C1530" i="6"/>
  <c r="F1530" i="6" s="1"/>
  <c r="D1550" i="6"/>
  <c r="C1550" i="6"/>
  <c r="F1550" i="6" s="1"/>
  <c r="D1817" i="6"/>
  <c r="C1817" i="6"/>
  <c r="F1817" i="6" s="1"/>
  <c r="D1241" i="6"/>
  <c r="C1241" i="6"/>
  <c r="F1241" i="6" s="1"/>
  <c r="C1262" i="6"/>
  <c r="F1262" i="6" s="1"/>
  <c r="D1262" i="6"/>
  <c r="D1293" i="6"/>
  <c r="C1293" i="6"/>
  <c r="F1293" i="6" s="1"/>
  <c r="C1398" i="6"/>
  <c r="F1398" i="6" s="1"/>
  <c r="D1398" i="6"/>
  <c r="F1449" i="6"/>
  <c r="E1449" i="6"/>
  <c r="C1087" i="6"/>
  <c r="F1087" i="6" s="1"/>
  <c r="C1091" i="6"/>
  <c r="F1091" i="6" s="1"/>
  <c r="D1094" i="6"/>
  <c r="C1103" i="6"/>
  <c r="F1103" i="6" s="1"/>
  <c r="C1107" i="6"/>
  <c r="F1107" i="6" s="1"/>
  <c r="D1110" i="6"/>
  <c r="C1119" i="6"/>
  <c r="F1119" i="6" s="1"/>
  <c r="C1123" i="6"/>
  <c r="F1126" i="6"/>
  <c r="D1158" i="6"/>
  <c r="D1174" i="6"/>
  <c r="D1190" i="6"/>
  <c r="C1199" i="6"/>
  <c r="F1199" i="6" s="1"/>
  <c r="D1214" i="6"/>
  <c r="C1232" i="6"/>
  <c r="F1232" i="6" s="1"/>
  <c r="C1235" i="6"/>
  <c r="E1235" i="6" s="1"/>
  <c r="C1247" i="6"/>
  <c r="F1247" i="6" s="1"/>
  <c r="C1253" i="6"/>
  <c r="F1253" i="6" s="1"/>
  <c r="D1256" i="6"/>
  <c r="C1259" i="6"/>
  <c r="F1259" i="6" s="1"/>
  <c r="C1266" i="6"/>
  <c r="F1266" i="6" s="1"/>
  <c r="D1308" i="6"/>
  <c r="D1359" i="6"/>
  <c r="D1369" i="6"/>
  <c r="C1369" i="6"/>
  <c r="F1369" i="6" s="1"/>
  <c r="D1379" i="6"/>
  <c r="D1422" i="6"/>
  <c r="C1422" i="6"/>
  <c r="F1422" i="6" s="1"/>
  <c r="F1593" i="6"/>
  <c r="E1593" i="6"/>
  <c r="E1733" i="6"/>
  <c r="F1733" i="6"/>
  <c r="D1091" i="6"/>
  <c r="E1094" i="6"/>
  <c r="D1107" i="6"/>
  <c r="E1110" i="6"/>
  <c r="E1156" i="6"/>
  <c r="F1158" i="6"/>
  <c r="E1172" i="6"/>
  <c r="F1174" i="6"/>
  <c r="E1190" i="6"/>
  <c r="E1214" i="6"/>
  <c r="C1226" i="6"/>
  <c r="D1226" i="6"/>
  <c r="D1309" i="6"/>
  <c r="C1309" i="6"/>
  <c r="F1309" i="6" s="1"/>
  <c r="D1365" i="6"/>
  <c r="E1450" i="6"/>
  <c r="F1450" i="6"/>
  <c r="D1455" i="6"/>
  <c r="C1455" i="6"/>
  <c r="F1455" i="6" s="1"/>
  <c r="C1469" i="6"/>
  <c r="F1469" i="6" s="1"/>
  <c r="D1512" i="6"/>
  <c r="C1512" i="6"/>
  <c r="F1512" i="6" s="1"/>
  <c r="C1589" i="6"/>
  <c r="F1589" i="6" s="1"/>
  <c r="D1589" i="6"/>
  <c r="D1618" i="6"/>
  <c r="C1618" i="6"/>
  <c r="E1618" i="6" s="1"/>
  <c r="C1704" i="6"/>
  <c r="F1704" i="6" s="1"/>
  <c r="D1704" i="6"/>
  <c r="D1021" i="6"/>
  <c r="D1037" i="6"/>
  <c r="C1230" i="6"/>
  <c r="F1230" i="6" s="1"/>
  <c r="C1260" i="6"/>
  <c r="F1260" i="6" s="1"/>
  <c r="D1285" i="6"/>
  <c r="C1285" i="6"/>
  <c r="F1285" i="6" s="1"/>
  <c r="D1343" i="6"/>
  <c r="C1365" i="6"/>
  <c r="F1365" i="6" s="1"/>
  <c r="C1460" i="6"/>
  <c r="F1460" i="6" s="1"/>
  <c r="C1481" i="6"/>
  <c r="F1481" i="6" s="1"/>
  <c r="D1481" i="6"/>
  <c r="D1538" i="6"/>
  <c r="C1538" i="6"/>
  <c r="F1538" i="6" s="1"/>
  <c r="C997" i="6"/>
  <c r="F997" i="6" s="1"/>
  <c r="C1011" i="6"/>
  <c r="F1011" i="6" s="1"/>
  <c r="C1024" i="6"/>
  <c r="F1024" i="6" s="1"/>
  <c r="C1040" i="6"/>
  <c r="F1040" i="6" s="1"/>
  <c r="C1056" i="6"/>
  <c r="E1056" i="6" s="1"/>
  <c r="C1072" i="6"/>
  <c r="F1072" i="6" s="1"/>
  <c r="C1088" i="6"/>
  <c r="F1088" i="6" s="1"/>
  <c r="C1104" i="6"/>
  <c r="F1104" i="6" s="1"/>
  <c r="C1120" i="6"/>
  <c r="F1120" i="6" s="1"/>
  <c r="D1163" i="6"/>
  <c r="D1179" i="6"/>
  <c r="C1200" i="6"/>
  <c r="F1200" i="6" s="1"/>
  <c r="D1203" i="6"/>
  <c r="D1230" i="6"/>
  <c r="C1245" i="6"/>
  <c r="F1245" i="6" s="1"/>
  <c r="D1248" i="6"/>
  <c r="C1263" i="6"/>
  <c r="F1263" i="6" s="1"/>
  <c r="C1297" i="6"/>
  <c r="F1297" i="6" s="1"/>
  <c r="D1300" i="6"/>
  <c r="C1326" i="6"/>
  <c r="F1326" i="6" s="1"/>
  <c r="D1326" i="6"/>
  <c r="C1343" i="6"/>
  <c r="F1343" i="6" s="1"/>
  <c r="C1361" i="6"/>
  <c r="F1361" i="6" s="1"/>
  <c r="D1425" i="6"/>
  <c r="C1425" i="6"/>
  <c r="F1425" i="6" s="1"/>
  <c r="C913" i="6"/>
  <c r="F913" i="6" s="1"/>
  <c r="C917" i="6"/>
  <c r="D958" i="6"/>
  <c r="C969" i="6"/>
  <c r="D990" i="6"/>
  <c r="C1001" i="6"/>
  <c r="D1022" i="6"/>
  <c r="D1038" i="6"/>
  <c r="D1054" i="6"/>
  <c r="D1070" i="6"/>
  <c r="D1086" i="6"/>
  <c r="D1102" i="6"/>
  <c r="D1118" i="6"/>
  <c r="D1150" i="6"/>
  <c r="D1166" i="6"/>
  <c r="D1182" i="6"/>
  <c r="C1195" i="6"/>
  <c r="C1234" i="6"/>
  <c r="D1234" i="6"/>
  <c r="D1249" i="6"/>
  <c r="C1249" i="6"/>
  <c r="F1249" i="6" s="1"/>
  <c r="D1267" i="6"/>
  <c r="C1273" i="6"/>
  <c r="F1273" i="6" s="1"/>
  <c r="D1276" i="6"/>
  <c r="D1286" i="6"/>
  <c r="D1301" i="6"/>
  <c r="C1301" i="6"/>
  <c r="F1301" i="6" s="1"/>
  <c r="D1353" i="6"/>
  <c r="C1353" i="6"/>
  <c r="F1353" i="6" s="1"/>
  <c r="C1382" i="6"/>
  <c r="F1382" i="6" s="1"/>
  <c r="D1382" i="6"/>
  <c r="D1418" i="6"/>
  <c r="C1418" i="6"/>
  <c r="E1426" i="6"/>
  <c r="F1426" i="6"/>
  <c r="D1554" i="6"/>
  <c r="C1554" i="6"/>
  <c r="F1554" i="6" s="1"/>
  <c r="C1485" i="6"/>
  <c r="F1485" i="6" s="1"/>
  <c r="C1493" i="6"/>
  <c r="F1493" i="6" s="1"/>
  <c r="E1497" i="6"/>
  <c r="C1585" i="6"/>
  <c r="F1585" i="6" s="1"/>
  <c r="D1598" i="6"/>
  <c r="C1598" i="6"/>
  <c r="F1598" i="6" s="1"/>
  <c r="C1606" i="6"/>
  <c r="F1606" i="6" s="1"/>
  <c r="D1624" i="6"/>
  <c r="C1624" i="6"/>
  <c r="F1624" i="6" s="1"/>
  <c r="E1693" i="6"/>
  <c r="F1693" i="6"/>
  <c r="D1705" i="6"/>
  <c r="C1705" i="6"/>
  <c r="F1705" i="6" s="1"/>
  <c r="D1799" i="6"/>
  <c r="C1799" i="6"/>
  <c r="F1799" i="6" s="1"/>
  <c r="D1470" i="6"/>
  <c r="C1470" i="6"/>
  <c r="F1470" i="6" s="1"/>
  <c r="C1625" i="6"/>
  <c r="F1625" i="6" s="1"/>
  <c r="C1712" i="6"/>
  <c r="F1712" i="6" s="1"/>
  <c r="D1712" i="6"/>
  <c r="C1745" i="6"/>
  <c r="F1745" i="6" s="1"/>
  <c r="D1786" i="6"/>
  <c r="C1786" i="6"/>
  <c r="F1786" i="6" s="1"/>
  <c r="C1845" i="6"/>
  <c r="F1845" i="6" s="1"/>
  <c r="D1845" i="6"/>
  <c r="D1858" i="6"/>
  <c r="C1858" i="6"/>
  <c r="F1858" i="6" s="1"/>
  <c r="C1389" i="6"/>
  <c r="F1389" i="6" s="1"/>
  <c r="C1393" i="6"/>
  <c r="F1393" i="6" s="1"/>
  <c r="C1397" i="6"/>
  <c r="C1416" i="6"/>
  <c r="F1416" i="6" s="1"/>
  <c r="C1432" i="6"/>
  <c r="F1432" i="6" s="1"/>
  <c r="D1441" i="6"/>
  <c r="E1444" i="6"/>
  <c r="C1458" i="6"/>
  <c r="E1461" i="6"/>
  <c r="C1464" i="6"/>
  <c r="F1464" i="6" s="1"/>
  <c r="C1479" i="6"/>
  <c r="F1479" i="6" s="1"/>
  <c r="C1486" i="6"/>
  <c r="F1486" i="6" s="1"/>
  <c r="E1489" i="6"/>
  <c r="D1497" i="6"/>
  <c r="C1509" i="6"/>
  <c r="F1509" i="6" s="1"/>
  <c r="D1509" i="6"/>
  <c r="D1513" i="6"/>
  <c r="C1528" i="6"/>
  <c r="F1528" i="6" s="1"/>
  <c r="D1594" i="6"/>
  <c r="C1594" i="6"/>
  <c r="F1594" i="6" s="1"/>
  <c r="D1602" i="6"/>
  <c r="D1616" i="6"/>
  <c r="C1616" i="6"/>
  <c r="F1616" i="6" s="1"/>
  <c r="D1625" i="6"/>
  <c r="D1730" i="6"/>
  <c r="C1730" i="6"/>
  <c r="F1730" i="6" s="1"/>
  <c r="E1765" i="6"/>
  <c r="F1765" i="6"/>
  <c r="D1801" i="6"/>
  <c r="C1801" i="6"/>
  <c r="F1801" i="6" s="1"/>
  <c r="D1900" i="6"/>
  <c r="C1900" i="6"/>
  <c r="F1900" i="6" s="1"/>
  <c r="D1908" i="6"/>
  <c r="C1908" i="6"/>
  <c r="F1908" i="6" s="1"/>
  <c r="C1423" i="6"/>
  <c r="F1423" i="6" s="1"/>
  <c r="E1453" i="6"/>
  <c r="C1456" i="6"/>
  <c r="F1456" i="6" s="1"/>
  <c r="D1482" i="6"/>
  <c r="D1486" i="6"/>
  <c r="C1494" i="6"/>
  <c r="F1494" i="6" s="1"/>
  <c r="E1513" i="6"/>
  <c r="C1517" i="6"/>
  <c r="F1517" i="6" s="1"/>
  <c r="C1525" i="6"/>
  <c r="F1525" i="6" s="1"/>
  <c r="E1529" i="6"/>
  <c r="C1544" i="6"/>
  <c r="F1544" i="6" s="1"/>
  <c r="C1561" i="6"/>
  <c r="F1561" i="6" s="1"/>
  <c r="E1590" i="6"/>
  <c r="D1600" i="6"/>
  <c r="E1600" i="6"/>
  <c r="D1650" i="6"/>
  <c r="D1662" i="6"/>
  <c r="C1662" i="6"/>
  <c r="F1662" i="6" s="1"/>
  <c r="D1666" i="6"/>
  <c r="D1677" i="6"/>
  <c r="C1677" i="6"/>
  <c r="F1677" i="6" s="1"/>
  <c r="D1689" i="6"/>
  <c r="C1689" i="6"/>
  <c r="F1689" i="6" s="1"/>
  <c r="E1741" i="6"/>
  <c r="F1741" i="6"/>
  <c r="C1796" i="6"/>
  <c r="F1796" i="6" s="1"/>
  <c r="D1796" i="6"/>
  <c r="D1808" i="6"/>
  <c r="C1808" i="6"/>
  <c r="F1808" i="6" s="1"/>
  <c r="C1829" i="6"/>
  <c r="F1829" i="6" s="1"/>
  <c r="D1829" i="6"/>
  <c r="C1894" i="6"/>
  <c r="F1894" i="6" s="1"/>
  <c r="D1894" i="6"/>
  <c r="C1657" i="6"/>
  <c r="F1657" i="6" s="1"/>
  <c r="C1696" i="6"/>
  <c r="F1696" i="6" s="1"/>
  <c r="D1696" i="6"/>
  <c r="D1822" i="6"/>
  <c r="C1822" i="6"/>
  <c r="F1822" i="6" s="1"/>
  <c r="C1853" i="6"/>
  <c r="F1853" i="6" s="1"/>
  <c r="D1853" i="6"/>
  <c r="F1964" i="6"/>
  <c r="E1964" i="6"/>
  <c r="C1405" i="6"/>
  <c r="F1405" i="6" s="1"/>
  <c r="C1409" i="6"/>
  <c r="F1409" i="6" s="1"/>
  <c r="C1417" i="6"/>
  <c r="F1417" i="6" s="1"/>
  <c r="E1420" i="6"/>
  <c r="C1424" i="6"/>
  <c r="F1424" i="6" s="1"/>
  <c r="C1433" i="6"/>
  <c r="C1442" i="6"/>
  <c r="C1454" i="6"/>
  <c r="F1454" i="6" s="1"/>
  <c r="C1465" i="6"/>
  <c r="C1498" i="6"/>
  <c r="F1498" i="6" s="1"/>
  <c r="C1506" i="6"/>
  <c r="F1506" i="6" s="1"/>
  <c r="C1518" i="6"/>
  <c r="F1518" i="6" s="1"/>
  <c r="E1526" i="6"/>
  <c r="D1529" i="6"/>
  <c r="F1553" i="6"/>
  <c r="E1553" i="6"/>
  <c r="D1592" i="6"/>
  <c r="C1592" i="6"/>
  <c r="F1592" i="6" s="1"/>
  <c r="C1638" i="6"/>
  <c r="F1638" i="6" s="1"/>
  <c r="D1657" i="6"/>
  <c r="D1664" i="6"/>
  <c r="C1664" i="6"/>
  <c r="F1664" i="6" s="1"/>
  <c r="D1697" i="6"/>
  <c r="C1697" i="6"/>
  <c r="F1697" i="6" s="1"/>
  <c r="D1762" i="6"/>
  <c r="C1762" i="6"/>
  <c r="F1762" i="6" s="1"/>
  <c r="D1518" i="6"/>
  <c r="E1537" i="6"/>
  <c r="C1549" i="6"/>
  <c r="F1549" i="6" s="1"/>
  <c r="D1576" i="6"/>
  <c r="C1576" i="6"/>
  <c r="F1576" i="6" s="1"/>
  <c r="C1609" i="6"/>
  <c r="F1609" i="6" s="1"/>
  <c r="D1638" i="6"/>
  <c r="C1680" i="6"/>
  <c r="F1680" i="6" s="1"/>
  <c r="D1680" i="6"/>
  <c r="D1709" i="6"/>
  <c r="C1709" i="6"/>
  <c r="C1721" i="6"/>
  <c r="F1721" i="6" s="1"/>
  <c r="D1721" i="6"/>
  <c r="C1737" i="6"/>
  <c r="F1737" i="6" s="1"/>
  <c r="D1737" i="6"/>
  <c r="E1789" i="6"/>
  <c r="F1789" i="6"/>
  <c r="E1740" i="6"/>
  <c r="D1901" i="6"/>
  <c r="C1901" i="6"/>
  <c r="F1901" i="6" s="1"/>
  <c r="D1922" i="6"/>
  <c r="C1922" i="6"/>
  <c r="F1922" i="6" s="1"/>
  <c r="D1970" i="6"/>
  <c r="C1970" i="6"/>
  <c r="F1970" i="6" s="1"/>
  <c r="F2068" i="6"/>
  <c r="E2068" i="6"/>
  <c r="D2172" i="6"/>
  <c r="C2172" i="6"/>
  <c r="F2172" i="6" s="1"/>
  <c r="D1557" i="6"/>
  <c r="C1560" i="6"/>
  <c r="F1560" i="6" s="1"/>
  <c r="C1562" i="6"/>
  <c r="F1562" i="6" s="1"/>
  <c r="C1566" i="6"/>
  <c r="F1566" i="6" s="1"/>
  <c r="C1601" i="6"/>
  <c r="E1613" i="6"/>
  <c r="C1633" i="6"/>
  <c r="C1649" i="6"/>
  <c r="C1656" i="6"/>
  <c r="F1656" i="6" s="1"/>
  <c r="C1658" i="6"/>
  <c r="F1658" i="6" s="1"/>
  <c r="C1692" i="6"/>
  <c r="F1692" i="6" s="1"/>
  <c r="C1699" i="6"/>
  <c r="F1699" i="6" s="1"/>
  <c r="C1724" i="6"/>
  <c r="C1726" i="6"/>
  <c r="F1726" i="6" s="1"/>
  <c r="C1754" i="6"/>
  <c r="F1754" i="6" s="1"/>
  <c r="C1757" i="6"/>
  <c r="C1774" i="6"/>
  <c r="F1774" i="6" s="1"/>
  <c r="C1782" i="6"/>
  <c r="F1782" i="6" s="1"/>
  <c r="D1818" i="6"/>
  <c r="C1833" i="6"/>
  <c r="E1833" i="6" s="1"/>
  <c r="D1836" i="6"/>
  <c r="C1841" i="6"/>
  <c r="D1846" i="6"/>
  <c r="C1846" i="6"/>
  <c r="F1846" i="6" s="1"/>
  <c r="D1873" i="6"/>
  <c r="C1873" i="6"/>
  <c r="F1873" i="6" s="1"/>
  <c r="C1923" i="6"/>
  <c r="F1923" i="6" s="1"/>
  <c r="D1923" i="6"/>
  <c r="D1956" i="6"/>
  <c r="C1956" i="6"/>
  <c r="F1956" i="6" s="1"/>
  <c r="D2000" i="6"/>
  <c r="C2000" i="6"/>
  <c r="F2000" i="6" s="1"/>
  <c r="D1541" i="6"/>
  <c r="E1557" i="6"/>
  <c r="D1573" i="6"/>
  <c r="C1579" i="6"/>
  <c r="F1579" i="6" s="1"/>
  <c r="C1681" i="6"/>
  <c r="F1681" i="6" s="1"/>
  <c r="C1685" i="6"/>
  <c r="F1685" i="6" s="1"/>
  <c r="D1688" i="6"/>
  <c r="C1713" i="6"/>
  <c r="F1713" i="6" s="1"/>
  <c r="D1720" i="6"/>
  <c r="C1738" i="6"/>
  <c r="F1738" i="6" s="1"/>
  <c r="E1750" i="6"/>
  <c r="D1761" i="6"/>
  <c r="D1774" i="6"/>
  <c r="C1800" i="6"/>
  <c r="F1800" i="6" s="1"/>
  <c r="C1818" i="6"/>
  <c r="F1818" i="6" s="1"/>
  <c r="C1830" i="6"/>
  <c r="D1874" i="6"/>
  <c r="C1874" i="6"/>
  <c r="F1874" i="6" s="1"/>
  <c r="D1880" i="6"/>
  <c r="C1880" i="6"/>
  <c r="D1890" i="6"/>
  <c r="C1890" i="6"/>
  <c r="F1890" i="6" s="1"/>
  <c r="D1916" i="6"/>
  <c r="C1916" i="6"/>
  <c r="F1916" i="6" s="1"/>
  <c r="D1924" i="6"/>
  <c r="C1924" i="6"/>
  <c r="C1972" i="6"/>
  <c r="F1972" i="6" s="1"/>
  <c r="D1977" i="6"/>
  <c r="C1977" i="6"/>
  <c r="F1977" i="6" s="1"/>
  <c r="C1983" i="6"/>
  <c r="F1983" i="6" s="1"/>
  <c r="D1983" i="6"/>
  <c r="D2084" i="6"/>
  <c r="C2084" i="6"/>
  <c r="F2084" i="6" s="1"/>
  <c r="E2182" i="6"/>
  <c r="F2182" i="6"/>
  <c r="D1850" i="6"/>
  <c r="C1850" i="6"/>
  <c r="F1850" i="6" s="1"/>
  <c r="C1891" i="6"/>
  <c r="F1891" i="6" s="1"/>
  <c r="D1891" i="6"/>
  <c r="D1917" i="6"/>
  <c r="C1917" i="6"/>
  <c r="F1917" i="6" s="1"/>
  <c r="D1939" i="6"/>
  <c r="C1939" i="6"/>
  <c r="F1939" i="6" s="1"/>
  <c r="D1952" i="6"/>
  <c r="C1952" i="6"/>
  <c r="F1952" i="6" s="1"/>
  <c r="F1966" i="6"/>
  <c r="E1966" i="6"/>
  <c r="D2002" i="6"/>
  <c r="C2002" i="6"/>
  <c r="F2002" i="6" s="1"/>
  <c r="E1810" i="6"/>
  <c r="D1810" i="6"/>
  <c r="D1815" i="6"/>
  <c r="C1815" i="6"/>
  <c r="F1815" i="6" s="1"/>
  <c r="D1831" i="6"/>
  <c r="C1831" i="6"/>
  <c r="F1831" i="6" s="1"/>
  <c r="D1842" i="6"/>
  <c r="C1847" i="6"/>
  <c r="F1847" i="6" s="1"/>
  <c r="D1892" i="6"/>
  <c r="C1892" i="6"/>
  <c r="D1934" i="6"/>
  <c r="C1934" i="6"/>
  <c r="C1953" i="6"/>
  <c r="F1953" i="6" s="1"/>
  <c r="C1958" i="6"/>
  <c r="F1958" i="6" s="1"/>
  <c r="D1993" i="6"/>
  <c r="C1993" i="6"/>
  <c r="F1993" i="6" s="1"/>
  <c r="F2052" i="6"/>
  <c r="E2052" i="6"/>
  <c r="C2183" i="6"/>
  <c r="D2183" i="6"/>
  <c r="E2222" i="6"/>
  <c r="F2238" i="6"/>
  <c r="D1832" i="6"/>
  <c r="C1876" i="6"/>
  <c r="F1876" i="6" s="1"/>
  <c r="D1876" i="6"/>
  <c r="D1906" i="6"/>
  <c r="C1906" i="6"/>
  <c r="F1906" i="6" s="1"/>
  <c r="C1722" i="6"/>
  <c r="F1722" i="6" s="1"/>
  <c r="D1729" i="6"/>
  <c r="C1742" i="6"/>
  <c r="F1742" i="6" s="1"/>
  <c r="C1746" i="6"/>
  <c r="C1770" i="6"/>
  <c r="C1798" i="6"/>
  <c r="F1798" i="6" s="1"/>
  <c r="E1802" i="6"/>
  <c r="D1802" i="6"/>
  <c r="D1807" i="6"/>
  <c r="C1807" i="6"/>
  <c r="F1807" i="6" s="1"/>
  <c r="C1816" i="6"/>
  <c r="F1816" i="6" s="1"/>
  <c r="C1821" i="6"/>
  <c r="F1821" i="6" s="1"/>
  <c r="D1821" i="6"/>
  <c r="C1832" i="6"/>
  <c r="F1832" i="6" s="1"/>
  <c r="D1857" i="6"/>
  <c r="C1857" i="6"/>
  <c r="F1857" i="6" s="1"/>
  <c r="D1866" i="6"/>
  <c r="C1866" i="6"/>
  <c r="F1866" i="6" s="1"/>
  <c r="C1907" i="6"/>
  <c r="F1907" i="6" s="1"/>
  <c r="D1907" i="6"/>
  <c r="D1926" i="6"/>
  <c r="D1968" i="6"/>
  <c r="C1968" i="6"/>
  <c r="F1968" i="6" s="1"/>
  <c r="F1974" i="6"/>
  <c r="E1974" i="6"/>
  <c r="C2022" i="6"/>
  <c r="F2022" i="6" s="1"/>
  <c r="D2022" i="6"/>
  <c r="F2060" i="6"/>
  <c r="E2060" i="6"/>
  <c r="D2164" i="6"/>
  <c r="C2164" i="6"/>
  <c r="F2164" i="6" s="1"/>
  <c r="C2012" i="6"/>
  <c r="F2012" i="6" s="1"/>
  <c r="D2038" i="6"/>
  <c r="C2049" i="6"/>
  <c r="C2076" i="6"/>
  <c r="F2076" i="6" s="1"/>
  <c r="D2087" i="6"/>
  <c r="C2105" i="6"/>
  <c r="F2105" i="6" s="1"/>
  <c r="C2121" i="6"/>
  <c r="F2121" i="6" s="1"/>
  <c r="C2150" i="6"/>
  <c r="F2150" i="6" s="1"/>
  <c r="D2159" i="6"/>
  <c r="C2180" i="6"/>
  <c r="F2180" i="6" s="1"/>
  <c r="C2204" i="6"/>
  <c r="F2204" i="6" s="1"/>
  <c r="E2206" i="6"/>
  <c r="D2209" i="6"/>
  <c r="E2212" i="6"/>
  <c r="C2236" i="6"/>
  <c r="F2236" i="6" s="1"/>
  <c r="E1860" i="6"/>
  <c r="D2228" i="6"/>
  <c r="C1848" i="6"/>
  <c r="C1864" i="6"/>
  <c r="D1884" i="6"/>
  <c r="C1938" i="6"/>
  <c r="F1938" i="6" s="1"/>
  <c r="C1976" i="6"/>
  <c r="F1976" i="6" s="1"/>
  <c r="C1984" i="6"/>
  <c r="F1984" i="6" s="1"/>
  <c r="D1991" i="6"/>
  <c r="C2010" i="6"/>
  <c r="C2020" i="6"/>
  <c r="F2020" i="6" s="1"/>
  <c r="D2047" i="6"/>
  <c r="C2050" i="6"/>
  <c r="F2050" i="6" s="1"/>
  <c r="C2058" i="6"/>
  <c r="F2058" i="6" s="1"/>
  <c r="C2066" i="6"/>
  <c r="F2066" i="6" s="1"/>
  <c r="E2070" i="6"/>
  <c r="C2092" i="6"/>
  <c r="F2092" i="6" s="1"/>
  <c r="D2103" i="6"/>
  <c r="D2119" i="6"/>
  <c r="C2131" i="6"/>
  <c r="F2131" i="6" s="1"/>
  <c r="C2137" i="6"/>
  <c r="F2137" i="6" s="1"/>
  <c r="D2143" i="6"/>
  <c r="C2148" i="6"/>
  <c r="F2148" i="6" s="1"/>
  <c r="C2158" i="6"/>
  <c r="F2158" i="6" s="1"/>
  <c r="C2196" i="6"/>
  <c r="F2196" i="6" s="1"/>
  <c r="D2201" i="6"/>
  <c r="D2207" i="6"/>
  <c r="C2216" i="6"/>
  <c r="F2216" i="6" s="1"/>
  <c r="C2220" i="6"/>
  <c r="F2220" i="6" s="1"/>
  <c r="D2225" i="6"/>
  <c r="D2239" i="6"/>
  <c r="D2196" i="6"/>
  <c r="D2216" i="6"/>
  <c r="D2220" i="6"/>
  <c r="C2004" i="6"/>
  <c r="D2030" i="6"/>
  <c r="D2055" i="6"/>
  <c r="D2063" i="6"/>
  <c r="C2075" i="6"/>
  <c r="F2075" i="6" s="1"/>
  <c r="C2097" i="6"/>
  <c r="F2097" i="6" s="1"/>
  <c r="C2100" i="6"/>
  <c r="C2107" i="6"/>
  <c r="C2116" i="6"/>
  <c r="C2123" i="6"/>
  <c r="C2129" i="6"/>
  <c r="D2135" i="6"/>
  <c r="C2140" i="6"/>
  <c r="E2169" i="6"/>
  <c r="C2179" i="6"/>
  <c r="F2179" i="6" s="1"/>
  <c r="C2188" i="6"/>
  <c r="C2208" i="6"/>
  <c r="F2208" i="6" s="1"/>
  <c r="D2235" i="6"/>
  <c r="C2240" i="6"/>
  <c r="F2240" i="6" s="1"/>
  <c r="E1826" i="6"/>
  <c r="C1856" i="6"/>
  <c r="D1868" i="6"/>
  <c r="C1872" i="6"/>
  <c r="D1885" i="6"/>
  <c r="C1893" i="6"/>
  <c r="F1893" i="6" s="1"/>
  <c r="C1909" i="6"/>
  <c r="F1909" i="6" s="1"/>
  <c r="C1925" i="6"/>
  <c r="F1925" i="6" s="1"/>
  <c r="C2001" i="6"/>
  <c r="F2001" i="6" s="1"/>
  <c r="C2018" i="6"/>
  <c r="E2055" i="6"/>
  <c r="E2063" i="6"/>
  <c r="D2079" i="6"/>
  <c r="E2135" i="6"/>
  <c r="D2199" i="6"/>
  <c r="D2203" i="6"/>
  <c r="D2217" i="6"/>
  <c r="D2223" i="6"/>
  <c r="D134" i="6"/>
  <c r="C134" i="6"/>
  <c r="F134" i="6" s="1"/>
  <c r="D429" i="6"/>
  <c r="C429" i="6"/>
  <c r="F429" i="6" s="1"/>
  <c r="D6" i="6"/>
  <c r="C6" i="6"/>
  <c r="F6" i="6" s="1"/>
  <c r="E8" i="6"/>
  <c r="C13" i="6"/>
  <c r="F13" i="6" s="1"/>
  <c r="F25" i="6"/>
  <c r="D38" i="6"/>
  <c r="C38" i="6"/>
  <c r="F38" i="6" s="1"/>
  <c r="D74" i="6"/>
  <c r="C74" i="6"/>
  <c r="F74" i="6" s="1"/>
  <c r="D86" i="6"/>
  <c r="C86" i="6"/>
  <c r="F86" i="6" s="1"/>
  <c r="D126" i="6"/>
  <c r="C126" i="6"/>
  <c r="F126" i="6" s="1"/>
  <c r="F137" i="6"/>
  <c r="E137" i="6"/>
  <c r="C203" i="6"/>
  <c r="F203" i="6" s="1"/>
  <c r="D203" i="6"/>
  <c r="D318" i="6"/>
  <c r="C318" i="6"/>
  <c r="F318" i="6" s="1"/>
  <c r="E343" i="6"/>
  <c r="F343" i="6"/>
  <c r="D402" i="6"/>
  <c r="C402" i="6"/>
  <c r="F402" i="6" s="1"/>
  <c r="D426" i="6"/>
  <c r="C426" i="6"/>
  <c r="F426" i="6" s="1"/>
  <c r="D493" i="6"/>
  <c r="C493" i="6"/>
  <c r="F493" i="6" s="1"/>
  <c r="F295" i="6"/>
  <c r="E295" i="6"/>
  <c r="F2163" i="6"/>
  <c r="E2163" i="6"/>
  <c r="E26" i="6"/>
  <c r="D26" i="6"/>
  <c r="D31" i="6"/>
  <c r="C31" i="6"/>
  <c r="D66" i="6"/>
  <c r="C66" i="6"/>
  <c r="F66" i="6" s="1"/>
  <c r="E77" i="6"/>
  <c r="D118" i="6"/>
  <c r="C118" i="6"/>
  <c r="F118" i="6" s="1"/>
  <c r="F129" i="6"/>
  <c r="E129" i="6"/>
  <c r="D146" i="6"/>
  <c r="C146" i="6"/>
  <c r="F146" i="6" s="1"/>
  <c r="D469" i="6"/>
  <c r="C469" i="6"/>
  <c r="F469" i="6" s="1"/>
  <c r="D14" i="6"/>
  <c r="C14" i="6"/>
  <c r="D58" i="6"/>
  <c r="C58" i="6"/>
  <c r="F58" i="6" s="1"/>
  <c r="E69" i="6"/>
  <c r="D69" i="6"/>
  <c r="C90" i="6"/>
  <c r="F90" i="6" s="1"/>
  <c r="D90" i="6"/>
  <c r="D110" i="6"/>
  <c r="C110" i="6"/>
  <c r="F110" i="6" s="1"/>
  <c r="F121" i="6"/>
  <c r="E121" i="6"/>
  <c r="D138" i="6"/>
  <c r="C138" i="6"/>
  <c r="F138" i="6" s="1"/>
  <c r="D162" i="6"/>
  <c r="C162" i="6"/>
  <c r="F162" i="6" s="1"/>
  <c r="E165" i="6"/>
  <c r="D178" i="6"/>
  <c r="C178" i="6"/>
  <c r="F178" i="6" s="1"/>
  <c r="D205" i="6"/>
  <c r="C205" i="6"/>
  <c r="F205" i="6" s="1"/>
  <c r="D212" i="6"/>
  <c r="C212" i="6"/>
  <c r="F212" i="6" s="1"/>
  <c r="D302" i="6"/>
  <c r="C302" i="6"/>
  <c r="F302" i="6" s="1"/>
  <c r="D557" i="6"/>
  <c r="C557" i="6"/>
  <c r="F557" i="6" s="1"/>
  <c r="D98" i="6"/>
  <c r="C98" i="6"/>
  <c r="F98" i="6" s="1"/>
  <c r="D102" i="6"/>
  <c r="C102" i="6"/>
  <c r="F102" i="6" s="1"/>
  <c r="F327" i="6"/>
  <c r="E327" i="6"/>
  <c r="F435" i="6"/>
  <c r="E435" i="6"/>
  <c r="D669" i="6"/>
  <c r="C669" i="6"/>
  <c r="F669" i="6" s="1"/>
  <c r="D46" i="6"/>
  <c r="C46" i="6"/>
  <c r="F46" i="6" s="1"/>
  <c r="D2" i="6"/>
  <c r="D50" i="6"/>
  <c r="C50" i="6"/>
  <c r="F50" i="6" s="1"/>
  <c r="F81" i="6"/>
  <c r="E81" i="6"/>
  <c r="C2" i="6"/>
  <c r="F2" i="6" s="1"/>
  <c r="D42" i="6"/>
  <c r="C42" i="6"/>
  <c r="F42" i="6" s="1"/>
  <c r="D53" i="6"/>
  <c r="F56" i="6"/>
  <c r="E56" i="6"/>
  <c r="D70" i="6"/>
  <c r="C70" i="6"/>
  <c r="F70" i="6" s="1"/>
  <c r="F105" i="6"/>
  <c r="E105" i="6"/>
  <c r="D122" i="6"/>
  <c r="C122" i="6"/>
  <c r="F122" i="6" s="1"/>
  <c r="C219" i="6"/>
  <c r="F219" i="6" s="1"/>
  <c r="D219" i="6"/>
  <c r="D334" i="6"/>
  <c r="C334" i="6"/>
  <c r="F334" i="6" s="1"/>
  <c r="C361" i="6"/>
  <c r="F361" i="6" s="1"/>
  <c r="D361" i="6"/>
  <c r="E407" i="6"/>
  <c r="F407" i="6"/>
  <c r="C635" i="6"/>
  <c r="F635" i="6" s="1"/>
  <c r="D635" i="6"/>
  <c r="D23" i="6"/>
  <c r="C23" i="6"/>
  <c r="F23" i="6" s="1"/>
  <c r="D7" i="6"/>
  <c r="C7" i="6"/>
  <c r="F7" i="6" s="1"/>
  <c r="E34" i="6"/>
  <c r="D34" i="6"/>
  <c r="D78" i="6"/>
  <c r="C78" i="6"/>
  <c r="F78" i="6" s="1"/>
  <c r="D130" i="6"/>
  <c r="C130" i="6"/>
  <c r="F130" i="6" s="1"/>
  <c r="D22" i="6"/>
  <c r="C22" i="6"/>
  <c r="F22" i="6" s="1"/>
  <c r="C29" i="6"/>
  <c r="F29" i="6" s="1"/>
  <c r="E10" i="6"/>
  <c r="D10" i="6"/>
  <c r="D15" i="6"/>
  <c r="C15" i="6"/>
  <c r="D29" i="6"/>
  <c r="D45" i="6"/>
  <c r="E45" i="6"/>
  <c r="C53" i="6"/>
  <c r="F53" i="6" s="1"/>
  <c r="D62" i="6"/>
  <c r="C62" i="6"/>
  <c r="D82" i="6"/>
  <c r="C82" i="6"/>
  <c r="F82" i="6" s="1"/>
  <c r="D94" i="6"/>
  <c r="C94" i="6"/>
  <c r="F94" i="6" s="1"/>
  <c r="C114" i="6"/>
  <c r="F114" i="6" s="1"/>
  <c r="D114" i="6"/>
  <c r="E125" i="6"/>
  <c r="F376" i="6"/>
  <c r="E376" i="6"/>
  <c r="D525" i="6"/>
  <c r="C525" i="6"/>
  <c r="F525" i="6" s="1"/>
  <c r="E18" i="6"/>
  <c r="D18" i="6"/>
  <c r="E61" i="6"/>
  <c r="D61" i="6"/>
  <c r="D30" i="6"/>
  <c r="C30" i="6"/>
  <c r="E40" i="6"/>
  <c r="F40" i="6"/>
  <c r="D54" i="6"/>
  <c r="C54" i="6"/>
  <c r="E85" i="6"/>
  <c r="D106" i="6"/>
  <c r="C106" i="6"/>
  <c r="F106" i="6" s="1"/>
  <c r="D142" i="6"/>
  <c r="C142" i="6"/>
  <c r="F142" i="6" s="1"/>
  <c r="D154" i="6"/>
  <c r="C154" i="6"/>
  <c r="F154" i="6" s="1"/>
  <c r="D170" i="6"/>
  <c r="C170" i="6"/>
  <c r="F170" i="6" s="1"/>
  <c r="D186" i="6"/>
  <c r="C186" i="6"/>
  <c r="F186" i="6" s="1"/>
  <c r="E189" i="6"/>
  <c r="D196" i="6"/>
  <c r="C196" i="6"/>
  <c r="F196" i="6" s="1"/>
  <c r="D221" i="6"/>
  <c r="C221" i="6"/>
  <c r="F221" i="6" s="1"/>
  <c r="C387" i="6"/>
  <c r="F387" i="6" s="1"/>
  <c r="D387" i="6"/>
  <c r="D397" i="6"/>
  <c r="C397" i="6"/>
  <c r="F397" i="6" s="1"/>
  <c r="D453" i="6"/>
  <c r="C453" i="6"/>
  <c r="F453" i="6" s="1"/>
  <c r="D77" i="6"/>
  <c r="D93" i="6"/>
  <c r="E293" i="6"/>
  <c r="D293" i="6"/>
  <c r="E309" i="6"/>
  <c r="D309" i="6"/>
  <c r="F320" i="6"/>
  <c r="E320" i="6"/>
  <c r="E325" i="6"/>
  <c r="D325" i="6"/>
  <c r="D341" i="6"/>
  <c r="D346" i="6"/>
  <c r="C346" i="6"/>
  <c r="C369" i="6"/>
  <c r="F369" i="6" s="1"/>
  <c r="E405" i="6"/>
  <c r="D405" i="6"/>
  <c r="D410" i="6"/>
  <c r="C410" i="6"/>
  <c r="F456" i="6"/>
  <c r="E456" i="6"/>
  <c r="F472" i="6"/>
  <c r="E472" i="6"/>
  <c r="D494" i="6"/>
  <c r="C494" i="6"/>
  <c r="F494" i="6" s="1"/>
  <c r="D501" i="6"/>
  <c r="C501" i="6"/>
  <c r="F501" i="6" s="1"/>
  <c r="D526" i="6"/>
  <c r="C526" i="6"/>
  <c r="F526" i="6" s="1"/>
  <c r="D533" i="6"/>
  <c r="C533" i="6"/>
  <c r="F533" i="6" s="1"/>
  <c r="D558" i="6"/>
  <c r="C558" i="6"/>
  <c r="F558" i="6" s="1"/>
  <c r="D566" i="6"/>
  <c r="C566" i="6"/>
  <c r="F566" i="6" s="1"/>
  <c r="D605" i="6"/>
  <c r="C605" i="6"/>
  <c r="F605" i="6" s="1"/>
  <c r="D741" i="6"/>
  <c r="C741" i="6"/>
  <c r="F741" i="6" s="1"/>
  <c r="D757" i="6"/>
  <c r="C757" i="6"/>
  <c r="F757" i="6" s="1"/>
  <c r="D1057" i="6"/>
  <c r="C1057" i="6"/>
  <c r="F1057" i="6" s="1"/>
  <c r="D85" i="6"/>
  <c r="E88" i="6"/>
  <c r="C63" i="6"/>
  <c r="C71" i="6"/>
  <c r="C103" i="6"/>
  <c r="C127" i="6"/>
  <c r="C135" i="6"/>
  <c r="C143" i="6"/>
  <c r="C151" i="6"/>
  <c r="C175" i="6"/>
  <c r="C183" i="6"/>
  <c r="C191" i="6"/>
  <c r="C198" i="6"/>
  <c r="F198" i="6" s="1"/>
  <c r="C207" i="6"/>
  <c r="C214" i="6"/>
  <c r="F214" i="6" s="1"/>
  <c r="C223" i="6"/>
  <c r="C341" i="6"/>
  <c r="F341" i="6" s="1"/>
  <c r="D349" i="6"/>
  <c r="D354" i="6"/>
  <c r="C354" i="6"/>
  <c r="F354" i="6" s="1"/>
  <c r="C377" i="6"/>
  <c r="F377" i="6" s="1"/>
  <c r="F392" i="6"/>
  <c r="E392" i="6"/>
  <c r="D413" i="6"/>
  <c r="D418" i="6"/>
  <c r="C418" i="6"/>
  <c r="F418" i="6" s="1"/>
  <c r="D421" i="6"/>
  <c r="F432" i="6"/>
  <c r="E432" i="6"/>
  <c r="D441" i="6"/>
  <c r="C441" i="6"/>
  <c r="F441" i="6" s="1"/>
  <c r="D502" i="6"/>
  <c r="C502" i="6"/>
  <c r="F502" i="6" s="1"/>
  <c r="F508" i="6"/>
  <c r="E508" i="6"/>
  <c r="D534" i="6"/>
  <c r="C534" i="6"/>
  <c r="F534" i="6" s="1"/>
  <c r="C609" i="6"/>
  <c r="F609" i="6" s="1"/>
  <c r="D609" i="6"/>
  <c r="C673" i="6"/>
  <c r="F673" i="6" s="1"/>
  <c r="D673" i="6"/>
  <c r="C39" i="6"/>
  <c r="C47" i="6"/>
  <c r="C55" i="6"/>
  <c r="C79" i="6"/>
  <c r="C87" i="6"/>
  <c r="C95" i="6"/>
  <c r="C111" i="6"/>
  <c r="C119" i="6"/>
  <c r="C159" i="6"/>
  <c r="C167" i="6"/>
  <c r="C4" i="6"/>
  <c r="F4" i="6" s="1"/>
  <c r="C12" i="6"/>
  <c r="F12" i="6" s="1"/>
  <c r="C20" i="6"/>
  <c r="F20" i="6" s="1"/>
  <c r="C28" i="6"/>
  <c r="F28" i="6" s="1"/>
  <c r="C36" i="6"/>
  <c r="F36" i="6" s="1"/>
  <c r="C44" i="6"/>
  <c r="F44" i="6" s="1"/>
  <c r="C52" i="6"/>
  <c r="F52" i="6" s="1"/>
  <c r="C60" i="6"/>
  <c r="F60" i="6" s="1"/>
  <c r="C68" i="6"/>
  <c r="F68" i="6" s="1"/>
  <c r="C76" i="6"/>
  <c r="F76" i="6" s="1"/>
  <c r="C84" i="6"/>
  <c r="F84" i="6" s="1"/>
  <c r="C92" i="6"/>
  <c r="F92" i="6" s="1"/>
  <c r="C100" i="6"/>
  <c r="F100" i="6" s="1"/>
  <c r="C108" i="6"/>
  <c r="F108" i="6" s="1"/>
  <c r="C116" i="6"/>
  <c r="F116" i="6" s="1"/>
  <c r="C124" i="6"/>
  <c r="F124" i="6" s="1"/>
  <c r="C132" i="6"/>
  <c r="F132" i="6" s="1"/>
  <c r="C140" i="6"/>
  <c r="F140" i="6" s="1"/>
  <c r="C148" i="6"/>
  <c r="F148" i="6" s="1"/>
  <c r="C156" i="6"/>
  <c r="F156" i="6" s="1"/>
  <c r="C164" i="6"/>
  <c r="F164" i="6" s="1"/>
  <c r="C172" i="6"/>
  <c r="F172" i="6" s="1"/>
  <c r="C180" i="6"/>
  <c r="F180" i="6" s="1"/>
  <c r="C188" i="6"/>
  <c r="F188" i="6" s="1"/>
  <c r="E193" i="6"/>
  <c r="E209" i="6"/>
  <c r="C225" i="6"/>
  <c r="F225" i="6" s="1"/>
  <c r="D227" i="6"/>
  <c r="C229" i="6"/>
  <c r="F229" i="6" s="1"/>
  <c r="D231" i="6"/>
  <c r="C233" i="6"/>
  <c r="F233" i="6" s="1"/>
  <c r="D235" i="6"/>
  <c r="C237" i="6"/>
  <c r="F237" i="6" s="1"/>
  <c r="D239" i="6"/>
  <c r="C241" i="6"/>
  <c r="F241" i="6" s="1"/>
  <c r="D243" i="6"/>
  <c r="C245" i="6"/>
  <c r="F245" i="6" s="1"/>
  <c r="D247" i="6"/>
  <c r="C249" i="6"/>
  <c r="F249" i="6" s="1"/>
  <c r="D251" i="6"/>
  <c r="C253" i="6"/>
  <c r="F253" i="6" s="1"/>
  <c r="D255" i="6"/>
  <c r="C257" i="6"/>
  <c r="F257" i="6" s="1"/>
  <c r="D259" i="6"/>
  <c r="C261" i="6"/>
  <c r="F261" i="6" s="1"/>
  <c r="D263" i="6"/>
  <c r="C265" i="6"/>
  <c r="F265" i="6" s="1"/>
  <c r="D267" i="6"/>
  <c r="C269" i="6"/>
  <c r="F269" i="6" s="1"/>
  <c r="D271" i="6"/>
  <c r="C273" i="6"/>
  <c r="F273" i="6" s="1"/>
  <c r="D275" i="6"/>
  <c r="C277" i="6"/>
  <c r="F277" i="6" s="1"/>
  <c r="D279" i="6"/>
  <c r="C281" i="6"/>
  <c r="F281" i="6" s="1"/>
  <c r="D283" i="6"/>
  <c r="C285" i="6"/>
  <c r="F285" i="6" s="1"/>
  <c r="D287" i="6"/>
  <c r="C289" i="6"/>
  <c r="F289" i="6" s="1"/>
  <c r="D291" i="6"/>
  <c r="D298" i="6"/>
  <c r="C298" i="6"/>
  <c r="E305" i="6"/>
  <c r="D307" i="6"/>
  <c r="D314" i="6"/>
  <c r="C314" i="6"/>
  <c r="E321" i="6"/>
  <c r="D323" i="6"/>
  <c r="D330" i="6"/>
  <c r="C330" i="6"/>
  <c r="E337" i="6"/>
  <c r="D339" i="6"/>
  <c r="C349" i="6"/>
  <c r="F349" i="6" s="1"/>
  <c r="E357" i="6"/>
  <c r="D357" i="6"/>
  <c r="D362" i="6"/>
  <c r="C362" i="6"/>
  <c r="D377" i="6"/>
  <c r="C385" i="6"/>
  <c r="F385" i="6" s="1"/>
  <c r="E395" i="6"/>
  <c r="D403" i="6"/>
  <c r="C413" i="6"/>
  <c r="F413" i="6" s="1"/>
  <c r="C421" i="6"/>
  <c r="F421" i="6" s="1"/>
  <c r="D457" i="6"/>
  <c r="C457" i="6"/>
  <c r="F457" i="6" s="1"/>
  <c r="D473" i="6"/>
  <c r="C473" i="6"/>
  <c r="F473" i="6" s="1"/>
  <c r="F491" i="6"/>
  <c r="E491" i="6"/>
  <c r="F523" i="6"/>
  <c r="E523" i="6"/>
  <c r="F555" i="6"/>
  <c r="E555" i="6"/>
  <c r="D737" i="6"/>
  <c r="C737" i="6"/>
  <c r="F737" i="6" s="1"/>
  <c r="D753" i="6"/>
  <c r="C753" i="6"/>
  <c r="F753" i="6" s="1"/>
  <c r="D365" i="6"/>
  <c r="D370" i="6"/>
  <c r="C370" i="6"/>
  <c r="F370" i="6" s="1"/>
  <c r="C393" i="6"/>
  <c r="F393" i="6" s="1"/>
  <c r="F424" i="6"/>
  <c r="E424" i="6"/>
  <c r="D433" i="6"/>
  <c r="C433" i="6"/>
  <c r="F433" i="6" s="1"/>
  <c r="D442" i="6"/>
  <c r="C442" i="6"/>
  <c r="F442" i="6" s="1"/>
  <c r="D445" i="6"/>
  <c r="C445" i="6"/>
  <c r="F445" i="6" s="1"/>
  <c r="D461" i="6"/>
  <c r="C461" i="6"/>
  <c r="F461" i="6" s="1"/>
  <c r="D477" i="6"/>
  <c r="C477" i="6"/>
  <c r="F477" i="6" s="1"/>
  <c r="D509" i="6"/>
  <c r="C509" i="6"/>
  <c r="F509" i="6" s="1"/>
  <c r="D541" i="6"/>
  <c r="C541" i="6"/>
  <c r="F541" i="6" s="1"/>
  <c r="D568" i="6"/>
  <c r="C568" i="6"/>
  <c r="F568" i="6" s="1"/>
  <c r="D637" i="6"/>
  <c r="C637" i="6"/>
  <c r="F637" i="6" s="1"/>
  <c r="C667" i="6"/>
  <c r="F667" i="6" s="1"/>
  <c r="D667" i="6"/>
  <c r="F733" i="6"/>
  <c r="E733" i="6"/>
  <c r="C150" i="6"/>
  <c r="F150" i="6" s="1"/>
  <c r="C158" i="6"/>
  <c r="F158" i="6" s="1"/>
  <c r="C166" i="6"/>
  <c r="F166" i="6" s="1"/>
  <c r="C174" i="6"/>
  <c r="F174" i="6" s="1"/>
  <c r="C182" i="6"/>
  <c r="F182" i="6" s="1"/>
  <c r="C190" i="6"/>
  <c r="F190" i="6" s="1"/>
  <c r="D193" i="6"/>
  <c r="D195" i="6"/>
  <c r="C197" i="6"/>
  <c r="F197" i="6" s="1"/>
  <c r="C204" i="6"/>
  <c r="F204" i="6" s="1"/>
  <c r="D209" i="6"/>
  <c r="D211" i="6"/>
  <c r="C213" i="6"/>
  <c r="F213" i="6" s="1"/>
  <c r="C220" i="6"/>
  <c r="F220" i="6" s="1"/>
  <c r="C294" i="6"/>
  <c r="F294" i="6" s="1"/>
  <c r="F296" i="6"/>
  <c r="E296" i="6"/>
  <c r="E301" i="6"/>
  <c r="D301" i="6"/>
  <c r="D305" i="6"/>
  <c r="C310" i="6"/>
  <c r="F310" i="6" s="1"/>
  <c r="F312" i="6"/>
  <c r="E312" i="6"/>
  <c r="E317" i="6"/>
  <c r="D317" i="6"/>
  <c r="D321" i="6"/>
  <c r="C326" i="6"/>
  <c r="F326" i="6" s="1"/>
  <c r="D333" i="6"/>
  <c r="D337" i="6"/>
  <c r="E347" i="6"/>
  <c r="F352" i="6"/>
  <c r="E352" i="6"/>
  <c r="D355" i="6"/>
  <c r="C365" i="6"/>
  <c r="F365" i="6" s="1"/>
  <c r="F367" i="6"/>
  <c r="D373" i="6"/>
  <c r="D378" i="6"/>
  <c r="C378" i="6"/>
  <c r="F378" i="6" s="1"/>
  <c r="E380" i="6"/>
  <c r="D393" i="6"/>
  <c r="C401" i="6"/>
  <c r="F401" i="6" s="1"/>
  <c r="E411" i="6"/>
  <c r="D478" i="6"/>
  <c r="C478" i="6"/>
  <c r="F478" i="6" s="1"/>
  <c r="D485" i="6"/>
  <c r="C485" i="6"/>
  <c r="F485" i="6" s="1"/>
  <c r="D510" i="6"/>
  <c r="C510" i="6"/>
  <c r="F510" i="6" s="1"/>
  <c r="D517" i="6"/>
  <c r="C517" i="6"/>
  <c r="F517" i="6" s="1"/>
  <c r="D542" i="6"/>
  <c r="C542" i="6"/>
  <c r="F542" i="6" s="1"/>
  <c r="D549" i="6"/>
  <c r="C549" i="6"/>
  <c r="F549" i="6" s="1"/>
  <c r="C603" i="6"/>
  <c r="F603" i="6" s="1"/>
  <c r="D603" i="6"/>
  <c r="C641" i="6"/>
  <c r="F641" i="6" s="1"/>
  <c r="D641" i="6"/>
  <c r="D709" i="6"/>
  <c r="C709" i="6"/>
  <c r="F709" i="6" s="1"/>
  <c r="D749" i="6"/>
  <c r="C749" i="6"/>
  <c r="F749" i="6" s="1"/>
  <c r="C770" i="6"/>
  <c r="F770" i="6" s="1"/>
  <c r="D770" i="6"/>
  <c r="D785" i="6"/>
  <c r="C785" i="6"/>
  <c r="F785" i="6" s="1"/>
  <c r="D801" i="6"/>
  <c r="C801" i="6"/>
  <c r="F801" i="6" s="1"/>
  <c r="D817" i="6"/>
  <c r="C817" i="6"/>
  <c r="F817" i="6" s="1"/>
  <c r="D833" i="6"/>
  <c r="C833" i="6"/>
  <c r="F833" i="6" s="1"/>
  <c r="D849" i="6"/>
  <c r="C849" i="6"/>
  <c r="F849" i="6" s="1"/>
  <c r="D865" i="6"/>
  <c r="C865" i="6"/>
  <c r="F865" i="6" s="1"/>
  <c r="E145" i="6"/>
  <c r="D150" i="6"/>
  <c r="E153" i="6"/>
  <c r="D158" i="6"/>
  <c r="D166" i="6"/>
  <c r="D174" i="6"/>
  <c r="D182" i="6"/>
  <c r="D190" i="6"/>
  <c r="E195" i="6"/>
  <c r="D197" i="6"/>
  <c r="D204" i="6"/>
  <c r="E211" i="6"/>
  <c r="D213" i="6"/>
  <c r="D220" i="6"/>
  <c r="E303" i="6"/>
  <c r="C333" i="6"/>
  <c r="F333" i="6" s="1"/>
  <c r="E335" i="6"/>
  <c r="C345" i="6"/>
  <c r="F345" i="6" s="1"/>
  <c r="E355" i="6"/>
  <c r="C373" i="6"/>
  <c r="F373" i="6" s="1"/>
  <c r="F375" i="6"/>
  <c r="E381" i="6"/>
  <c r="D381" i="6"/>
  <c r="D386" i="6"/>
  <c r="C386" i="6"/>
  <c r="D401" i="6"/>
  <c r="C409" i="6"/>
  <c r="F409" i="6" s="1"/>
  <c r="D425" i="6"/>
  <c r="C425" i="6"/>
  <c r="F425" i="6" s="1"/>
  <c r="F428" i="6"/>
  <c r="E428" i="6"/>
  <c r="D434" i="6"/>
  <c r="C434" i="6"/>
  <c r="E437" i="6"/>
  <c r="D437" i="6"/>
  <c r="F468" i="6"/>
  <c r="E468" i="6"/>
  <c r="D486" i="6"/>
  <c r="C486" i="6"/>
  <c r="F486" i="6" s="1"/>
  <c r="D518" i="6"/>
  <c r="C518" i="6"/>
  <c r="F518" i="6" s="1"/>
  <c r="D550" i="6"/>
  <c r="C550" i="6"/>
  <c r="F550" i="6" s="1"/>
  <c r="D570" i="6"/>
  <c r="C570" i="6"/>
  <c r="F570" i="6" s="1"/>
  <c r="D306" i="6"/>
  <c r="C306" i="6"/>
  <c r="D322" i="6"/>
  <c r="C322" i="6"/>
  <c r="D338" i="6"/>
  <c r="C338" i="6"/>
  <c r="C353" i="6"/>
  <c r="F353" i="6" s="1"/>
  <c r="E389" i="6"/>
  <c r="D389" i="6"/>
  <c r="D394" i="6"/>
  <c r="C394" i="6"/>
  <c r="C417" i="6"/>
  <c r="F417" i="6" s="1"/>
  <c r="D449" i="6"/>
  <c r="C449" i="6"/>
  <c r="F449" i="6" s="1"/>
  <c r="F459" i="6"/>
  <c r="E459" i="6"/>
  <c r="D465" i="6"/>
  <c r="C465" i="6"/>
  <c r="F465" i="6" s="1"/>
  <c r="F475" i="6"/>
  <c r="E475" i="6"/>
  <c r="F507" i="6"/>
  <c r="E507" i="6"/>
  <c r="F539" i="6"/>
  <c r="E539" i="6"/>
  <c r="D745" i="6"/>
  <c r="C745" i="6"/>
  <c r="F745" i="6" s="1"/>
  <c r="D761" i="6"/>
  <c r="C761" i="6"/>
  <c r="F761" i="6" s="1"/>
  <c r="C607" i="6"/>
  <c r="F607" i="6" s="1"/>
  <c r="C639" i="6"/>
  <c r="F639" i="6" s="1"/>
  <c r="C671" i="6"/>
  <c r="F671" i="6" s="1"/>
  <c r="D697" i="6"/>
  <c r="C697" i="6"/>
  <c r="F697" i="6" s="1"/>
  <c r="C711" i="6"/>
  <c r="F711" i="6" s="1"/>
  <c r="F716" i="6"/>
  <c r="E716" i="6"/>
  <c r="C766" i="6"/>
  <c r="F766" i="6" s="1"/>
  <c r="D766" i="6"/>
  <c r="F775" i="6"/>
  <c r="E775" i="6"/>
  <c r="D780" i="6"/>
  <c r="C780" i="6"/>
  <c r="F780" i="6" s="1"/>
  <c r="C786" i="6"/>
  <c r="F786" i="6" s="1"/>
  <c r="D786" i="6"/>
  <c r="D796" i="6"/>
  <c r="C796" i="6"/>
  <c r="F796" i="6" s="1"/>
  <c r="C802" i="6"/>
  <c r="F802" i="6" s="1"/>
  <c r="D802" i="6"/>
  <c r="D812" i="6"/>
  <c r="C812" i="6"/>
  <c r="F812" i="6" s="1"/>
  <c r="C818" i="6"/>
  <c r="F818" i="6" s="1"/>
  <c r="D818" i="6"/>
  <c r="D828" i="6"/>
  <c r="C828" i="6"/>
  <c r="F828" i="6" s="1"/>
  <c r="C834" i="6"/>
  <c r="F834" i="6" s="1"/>
  <c r="D834" i="6"/>
  <c r="D844" i="6"/>
  <c r="C844" i="6"/>
  <c r="F844" i="6" s="1"/>
  <c r="C850" i="6"/>
  <c r="F850" i="6" s="1"/>
  <c r="D850" i="6"/>
  <c r="D860" i="6"/>
  <c r="C860" i="6"/>
  <c r="F860" i="6" s="1"/>
  <c r="C866" i="6"/>
  <c r="F866" i="6" s="1"/>
  <c r="D866" i="6"/>
  <c r="D876" i="6"/>
  <c r="C876" i="6"/>
  <c r="F876" i="6" s="1"/>
  <c r="C882" i="6"/>
  <c r="F882" i="6" s="1"/>
  <c r="D882" i="6"/>
  <c r="C450" i="6"/>
  <c r="C458" i="6"/>
  <c r="C466" i="6"/>
  <c r="C474" i="6"/>
  <c r="D479" i="6"/>
  <c r="C481" i="6"/>
  <c r="C488" i="6"/>
  <c r="D495" i="6"/>
  <c r="C497" i="6"/>
  <c r="C504" i="6"/>
  <c r="D511" i="6"/>
  <c r="C513" i="6"/>
  <c r="C520" i="6"/>
  <c r="D527" i="6"/>
  <c r="C529" i="6"/>
  <c r="C536" i="6"/>
  <c r="D543" i="6"/>
  <c r="C545" i="6"/>
  <c r="C552" i="6"/>
  <c r="D559" i="6"/>
  <c r="C561" i="6"/>
  <c r="C576" i="6"/>
  <c r="C578" i="6"/>
  <c r="F578" i="6" s="1"/>
  <c r="C586" i="6"/>
  <c r="F586" i="6" s="1"/>
  <c r="C601" i="6"/>
  <c r="F601" i="6" s="1"/>
  <c r="D607" i="6"/>
  <c r="C618" i="6"/>
  <c r="F618" i="6" s="1"/>
  <c r="C633" i="6"/>
  <c r="F633" i="6" s="1"/>
  <c r="D639" i="6"/>
  <c r="C665" i="6"/>
  <c r="F665" i="6" s="1"/>
  <c r="D721" i="6"/>
  <c r="C721" i="6"/>
  <c r="F721" i="6" s="1"/>
  <c r="C762" i="6"/>
  <c r="F762" i="6" s="1"/>
  <c r="D762" i="6"/>
  <c r="D781" i="6"/>
  <c r="C781" i="6"/>
  <c r="F781" i="6" s="1"/>
  <c r="D797" i="6"/>
  <c r="C797" i="6"/>
  <c r="F797" i="6" s="1"/>
  <c r="D813" i="6"/>
  <c r="C813" i="6"/>
  <c r="F813" i="6" s="1"/>
  <c r="D829" i="6"/>
  <c r="C829" i="6"/>
  <c r="F829" i="6" s="1"/>
  <c r="D845" i="6"/>
  <c r="C845" i="6"/>
  <c r="F845" i="6" s="1"/>
  <c r="D861" i="6"/>
  <c r="C861" i="6"/>
  <c r="F861" i="6" s="1"/>
  <c r="C912" i="6"/>
  <c r="F912" i="6" s="1"/>
  <c r="D912" i="6"/>
  <c r="D960" i="6"/>
  <c r="C960" i="6"/>
  <c r="F960" i="6" s="1"/>
  <c r="D992" i="6"/>
  <c r="C992" i="6"/>
  <c r="F992" i="6" s="1"/>
  <c r="C431" i="6"/>
  <c r="F431" i="6" s="1"/>
  <c r="C439" i="6"/>
  <c r="F439" i="6" s="1"/>
  <c r="C447" i="6"/>
  <c r="F447" i="6" s="1"/>
  <c r="C455" i="6"/>
  <c r="F455" i="6" s="1"/>
  <c r="C463" i="6"/>
  <c r="F463" i="6" s="1"/>
  <c r="C471" i="6"/>
  <c r="F471" i="6" s="1"/>
  <c r="E479" i="6"/>
  <c r="C483" i="6"/>
  <c r="F483" i="6" s="1"/>
  <c r="C490" i="6"/>
  <c r="E495" i="6"/>
  <c r="C499" i="6"/>
  <c r="F499" i="6" s="1"/>
  <c r="C506" i="6"/>
  <c r="E511" i="6"/>
  <c r="C515" i="6"/>
  <c r="F515" i="6" s="1"/>
  <c r="C522" i="6"/>
  <c r="E527" i="6"/>
  <c r="C531" i="6"/>
  <c r="F531" i="6" s="1"/>
  <c r="C538" i="6"/>
  <c r="E543" i="6"/>
  <c r="C547" i="6"/>
  <c r="F547" i="6" s="1"/>
  <c r="C554" i="6"/>
  <c r="E559" i="6"/>
  <c r="C563" i="6"/>
  <c r="F563" i="6" s="1"/>
  <c r="C584" i="6"/>
  <c r="F584" i="6" s="1"/>
  <c r="D595" i="6"/>
  <c r="C597" i="6"/>
  <c r="F597" i="6" s="1"/>
  <c r="C599" i="6"/>
  <c r="F599" i="6" s="1"/>
  <c r="D601" i="6"/>
  <c r="E624" i="6"/>
  <c r="D627" i="6"/>
  <c r="C629" i="6"/>
  <c r="F629" i="6" s="1"/>
  <c r="C631" i="6"/>
  <c r="F631" i="6" s="1"/>
  <c r="D633" i="6"/>
  <c r="D659" i="6"/>
  <c r="C661" i="6"/>
  <c r="F661" i="6" s="1"/>
  <c r="C663" i="6"/>
  <c r="F663" i="6" s="1"/>
  <c r="D665" i="6"/>
  <c r="D691" i="6"/>
  <c r="C693" i="6"/>
  <c r="F693" i="6" s="1"/>
  <c r="C695" i="6"/>
  <c r="F695" i="6" s="1"/>
  <c r="E717" i="6"/>
  <c r="C734" i="6"/>
  <c r="F734" i="6" s="1"/>
  <c r="D734" i="6"/>
  <c r="C738" i="6"/>
  <c r="F738" i="6" s="1"/>
  <c r="D738" i="6"/>
  <c r="C742" i="6"/>
  <c r="F742" i="6" s="1"/>
  <c r="D742" i="6"/>
  <c r="C746" i="6"/>
  <c r="F746" i="6" s="1"/>
  <c r="D746" i="6"/>
  <c r="C750" i="6"/>
  <c r="F750" i="6" s="1"/>
  <c r="D750" i="6"/>
  <c r="C754" i="6"/>
  <c r="F754" i="6" s="1"/>
  <c r="D754" i="6"/>
  <c r="C758" i="6"/>
  <c r="F758" i="6" s="1"/>
  <c r="D758" i="6"/>
  <c r="D776" i="6"/>
  <c r="C776" i="6"/>
  <c r="F776" i="6" s="1"/>
  <c r="C782" i="6"/>
  <c r="F782" i="6" s="1"/>
  <c r="D782" i="6"/>
  <c r="D792" i="6"/>
  <c r="C792" i="6"/>
  <c r="F792" i="6" s="1"/>
  <c r="C798" i="6"/>
  <c r="F798" i="6" s="1"/>
  <c r="D798" i="6"/>
  <c r="D808" i="6"/>
  <c r="C808" i="6"/>
  <c r="F808" i="6" s="1"/>
  <c r="C814" i="6"/>
  <c r="F814" i="6" s="1"/>
  <c r="D814" i="6"/>
  <c r="D824" i="6"/>
  <c r="C824" i="6"/>
  <c r="F824" i="6" s="1"/>
  <c r="C830" i="6"/>
  <c r="F830" i="6" s="1"/>
  <c r="D830" i="6"/>
  <c r="D840" i="6"/>
  <c r="C840" i="6"/>
  <c r="F840" i="6" s="1"/>
  <c r="C846" i="6"/>
  <c r="F846" i="6" s="1"/>
  <c r="D846" i="6"/>
  <c r="D856" i="6"/>
  <c r="C856" i="6"/>
  <c r="F856" i="6" s="1"/>
  <c r="C862" i="6"/>
  <c r="F862" i="6" s="1"/>
  <c r="D862" i="6"/>
  <c r="D872" i="6"/>
  <c r="C872" i="6"/>
  <c r="F872" i="6" s="1"/>
  <c r="C878" i="6"/>
  <c r="F878" i="6" s="1"/>
  <c r="D878" i="6"/>
  <c r="D888" i="6"/>
  <c r="C888" i="6"/>
  <c r="F888" i="6" s="1"/>
  <c r="C593" i="6"/>
  <c r="F593" i="6" s="1"/>
  <c r="C625" i="6"/>
  <c r="F625" i="6" s="1"/>
  <c r="C657" i="6"/>
  <c r="F657" i="6" s="1"/>
  <c r="C689" i="6"/>
  <c r="F689" i="6" s="1"/>
  <c r="D705" i="6"/>
  <c r="C705" i="6"/>
  <c r="F705" i="6" s="1"/>
  <c r="C719" i="6"/>
  <c r="F719" i="6" s="1"/>
  <c r="D729" i="6"/>
  <c r="C729" i="6"/>
  <c r="F729" i="6" s="1"/>
  <c r="F763" i="6"/>
  <c r="E763" i="6"/>
  <c r="D772" i="6"/>
  <c r="C772" i="6"/>
  <c r="F772" i="6" s="1"/>
  <c r="D777" i="6"/>
  <c r="C777" i="6"/>
  <c r="F777" i="6" s="1"/>
  <c r="D793" i="6"/>
  <c r="C793" i="6"/>
  <c r="F793" i="6" s="1"/>
  <c r="D809" i="6"/>
  <c r="C809" i="6"/>
  <c r="F809" i="6" s="1"/>
  <c r="D825" i="6"/>
  <c r="C825" i="6"/>
  <c r="F825" i="6" s="1"/>
  <c r="D841" i="6"/>
  <c r="C841" i="6"/>
  <c r="F841" i="6" s="1"/>
  <c r="D857" i="6"/>
  <c r="C857" i="6"/>
  <c r="F857" i="6" s="1"/>
  <c r="D1018" i="6"/>
  <c r="C1018" i="6"/>
  <c r="F1018" i="6" s="1"/>
  <c r="C565" i="6"/>
  <c r="F565" i="6" s="1"/>
  <c r="C567" i="6"/>
  <c r="F567" i="6" s="1"/>
  <c r="D569" i="6"/>
  <c r="E573" i="6"/>
  <c r="C579" i="6"/>
  <c r="F579" i="6" s="1"/>
  <c r="D587" i="6"/>
  <c r="C589" i="6"/>
  <c r="F589" i="6" s="1"/>
  <c r="C591" i="6"/>
  <c r="F591" i="6" s="1"/>
  <c r="D593" i="6"/>
  <c r="D619" i="6"/>
  <c r="C621" i="6"/>
  <c r="F621" i="6" s="1"/>
  <c r="C623" i="6"/>
  <c r="F623" i="6" s="1"/>
  <c r="D625" i="6"/>
  <c r="E648" i="6"/>
  <c r="D651" i="6"/>
  <c r="C653" i="6"/>
  <c r="F653" i="6" s="1"/>
  <c r="C655" i="6"/>
  <c r="F655" i="6" s="1"/>
  <c r="D657" i="6"/>
  <c r="E676" i="6"/>
  <c r="D683" i="6"/>
  <c r="C685" i="6"/>
  <c r="F685" i="6" s="1"/>
  <c r="C687" i="6"/>
  <c r="F687" i="6" s="1"/>
  <c r="D689" i="6"/>
  <c r="E701" i="6"/>
  <c r="D717" i="6"/>
  <c r="D719" i="6"/>
  <c r="C722" i="6"/>
  <c r="F722" i="6" s="1"/>
  <c r="E725" i="6"/>
  <c r="F743" i="6"/>
  <c r="E743" i="6"/>
  <c r="F751" i="6"/>
  <c r="E751" i="6"/>
  <c r="D768" i="6"/>
  <c r="C768" i="6"/>
  <c r="F768" i="6" s="1"/>
  <c r="D773" i="6"/>
  <c r="E773" i="6"/>
  <c r="C778" i="6"/>
  <c r="F778" i="6" s="1"/>
  <c r="D778" i="6"/>
  <c r="D788" i="6"/>
  <c r="C788" i="6"/>
  <c r="F788" i="6" s="1"/>
  <c r="C794" i="6"/>
  <c r="F794" i="6" s="1"/>
  <c r="D794" i="6"/>
  <c r="D804" i="6"/>
  <c r="C804" i="6"/>
  <c r="F804" i="6" s="1"/>
  <c r="C810" i="6"/>
  <c r="F810" i="6" s="1"/>
  <c r="D810" i="6"/>
  <c r="D820" i="6"/>
  <c r="C820" i="6"/>
  <c r="F820" i="6" s="1"/>
  <c r="C826" i="6"/>
  <c r="F826" i="6" s="1"/>
  <c r="D826" i="6"/>
  <c r="D836" i="6"/>
  <c r="C836" i="6"/>
  <c r="F836" i="6" s="1"/>
  <c r="C842" i="6"/>
  <c r="F842" i="6" s="1"/>
  <c r="D842" i="6"/>
  <c r="D852" i="6"/>
  <c r="C852" i="6"/>
  <c r="F852" i="6" s="1"/>
  <c r="C858" i="6"/>
  <c r="F858" i="6" s="1"/>
  <c r="D858" i="6"/>
  <c r="D868" i="6"/>
  <c r="C868" i="6"/>
  <c r="F868" i="6" s="1"/>
  <c r="C874" i="6"/>
  <c r="F874" i="6" s="1"/>
  <c r="D874" i="6"/>
  <c r="D884" i="6"/>
  <c r="C884" i="6"/>
  <c r="F884" i="6" s="1"/>
  <c r="C890" i="6"/>
  <c r="F890" i="6" s="1"/>
  <c r="D890" i="6"/>
  <c r="D1082" i="6"/>
  <c r="C1082" i="6"/>
  <c r="F1082" i="6" s="1"/>
  <c r="D565" i="6"/>
  <c r="E569" i="6"/>
  <c r="C575" i="6"/>
  <c r="F575" i="6" s="1"/>
  <c r="D579" i="6"/>
  <c r="C585" i="6"/>
  <c r="F585" i="6" s="1"/>
  <c r="E587" i="6"/>
  <c r="D589" i="6"/>
  <c r="C617" i="6"/>
  <c r="F617" i="6" s="1"/>
  <c r="E619" i="6"/>
  <c r="D621" i="6"/>
  <c r="C649" i="6"/>
  <c r="F649" i="6" s="1"/>
  <c r="E651" i="6"/>
  <c r="D653" i="6"/>
  <c r="C681" i="6"/>
  <c r="F681" i="6" s="1"/>
  <c r="E683" i="6"/>
  <c r="D685" i="6"/>
  <c r="C703" i="6"/>
  <c r="F703" i="6" s="1"/>
  <c r="E712" i="6"/>
  <c r="E715" i="6"/>
  <c r="C727" i="6"/>
  <c r="F727" i="6" s="1"/>
  <c r="D764" i="6"/>
  <c r="C764" i="6"/>
  <c r="F764" i="6" s="1"/>
  <c r="D769" i="6"/>
  <c r="D789" i="6"/>
  <c r="C789" i="6"/>
  <c r="F789" i="6" s="1"/>
  <c r="D805" i="6"/>
  <c r="C805" i="6"/>
  <c r="F805" i="6" s="1"/>
  <c r="D821" i="6"/>
  <c r="C821" i="6"/>
  <c r="F821" i="6" s="1"/>
  <c r="D837" i="6"/>
  <c r="C837" i="6"/>
  <c r="F837" i="6" s="1"/>
  <c r="D853" i="6"/>
  <c r="C853" i="6"/>
  <c r="F853" i="6" s="1"/>
  <c r="D869" i="6"/>
  <c r="C869" i="6"/>
  <c r="F869" i="6" s="1"/>
  <c r="F907" i="6"/>
  <c r="E907" i="6"/>
  <c r="D976" i="6"/>
  <c r="C976" i="6"/>
  <c r="F976" i="6" s="1"/>
  <c r="D1008" i="6"/>
  <c r="C1008" i="6"/>
  <c r="F1008" i="6" s="1"/>
  <c r="C482" i="6"/>
  <c r="C498" i="6"/>
  <c r="E503" i="6"/>
  <c r="C514" i="6"/>
  <c r="E519" i="6"/>
  <c r="C530" i="6"/>
  <c r="E535" i="6"/>
  <c r="C546" i="6"/>
  <c r="C562" i="6"/>
  <c r="D573" i="6"/>
  <c r="D575" i="6"/>
  <c r="E577" i="6"/>
  <c r="C581" i="6"/>
  <c r="F581" i="6" s="1"/>
  <c r="C583" i="6"/>
  <c r="F583" i="6" s="1"/>
  <c r="D585" i="6"/>
  <c r="D611" i="6"/>
  <c r="C613" i="6"/>
  <c r="F613" i="6" s="1"/>
  <c r="C615" i="6"/>
  <c r="F615" i="6" s="1"/>
  <c r="D617" i="6"/>
  <c r="D643" i="6"/>
  <c r="C645" i="6"/>
  <c r="F645" i="6" s="1"/>
  <c r="C647" i="6"/>
  <c r="F647" i="6" s="1"/>
  <c r="D649" i="6"/>
  <c r="E668" i="6"/>
  <c r="E672" i="6"/>
  <c r="D675" i="6"/>
  <c r="C677" i="6"/>
  <c r="F677" i="6" s="1"/>
  <c r="C679" i="6"/>
  <c r="F679" i="6" s="1"/>
  <c r="D681" i="6"/>
  <c r="D701" i="6"/>
  <c r="D703" i="6"/>
  <c r="C706" i="6"/>
  <c r="D713" i="6"/>
  <c r="C713" i="6"/>
  <c r="F713" i="6" s="1"/>
  <c r="D725" i="6"/>
  <c r="D727" i="6"/>
  <c r="C730" i="6"/>
  <c r="D736" i="6"/>
  <c r="C736" i="6"/>
  <c r="F736" i="6" s="1"/>
  <c r="D740" i="6"/>
  <c r="C740" i="6"/>
  <c r="F740" i="6" s="1"/>
  <c r="D744" i="6"/>
  <c r="C744" i="6"/>
  <c r="F744" i="6" s="1"/>
  <c r="D748" i="6"/>
  <c r="C748" i="6"/>
  <c r="F748" i="6" s="1"/>
  <c r="D752" i="6"/>
  <c r="C752" i="6"/>
  <c r="F752" i="6" s="1"/>
  <c r="D756" i="6"/>
  <c r="C756" i="6"/>
  <c r="F756" i="6" s="1"/>
  <c r="D760" i="6"/>
  <c r="C760" i="6"/>
  <c r="F760" i="6" s="1"/>
  <c r="D765" i="6"/>
  <c r="E765" i="6"/>
  <c r="C769" i="6"/>
  <c r="F769" i="6" s="1"/>
  <c r="C774" i="6"/>
  <c r="F774" i="6" s="1"/>
  <c r="D774" i="6"/>
  <c r="D784" i="6"/>
  <c r="C784" i="6"/>
  <c r="F784" i="6" s="1"/>
  <c r="C790" i="6"/>
  <c r="F790" i="6" s="1"/>
  <c r="D790" i="6"/>
  <c r="D800" i="6"/>
  <c r="C800" i="6"/>
  <c r="F800" i="6" s="1"/>
  <c r="C806" i="6"/>
  <c r="F806" i="6" s="1"/>
  <c r="D806" i="6"/>
  <c r="D816" i="6"/>
  <c r="C816" i="6"/>
  <c r="F816" i="6" s="1"/>
  <c r="C822" i="6"/>
  <c r="F822" i="6" s="1"/>
  <c r="D822" i="6"/>
  <c r="D832" i="6"/>
  <c r="C832" i="6"/>
  <c r="F832" i="6" s="1"/>
  <c r="C838" i="6"/>
  <c r="F838" i="6" s="1"/>
  <c r="D838" i="6"/>
  <c r="D848" i="6"/>
  <c r="C848" i="6"/>
  <c r="F848" i="6" s="1"/>
  <c r="C854" i="6"/>
  <c r="F854" i="6" s="1"/>
  <c r="D854" i="6"/>
  <c r="D864" i="6"/>
  <c r="C864" i="6"/>
  <c r="F864" i="6" s="1"/>
  <c r="C870" i="6"/>
  <c r="F870" i="6" s="1"/>
  <c r="D870" i="6"/>
  <c r="D880" i="6"/>
  <c r="C880" i="6"/>
  <c r="F880" i="6" s="1"/>
  <c r="C886" i="6"/>
  <c r="F886" i="6" s="1"/>
  <c r="D886" i="6"/>
  <c r="C922" i="6"/>
  <c r="F922" i="6" s="1"/>
  <c r="D922" i="6"/>
  <c r="C900" i="6"/>
  <c r="F900" i="6" s="1"/>
  <c r="C910" i="6"/>
  <c r="F910" i="6" s="1"/>
  <c r="E919" i="6"/>
  <c r="C932" i="6"/>
  <c r="F932" i="6" s="1"/>
  <c r="D1033" i="6"/>
  <c r="C1033" i="6"/>
  <c r="F1033" i="6" s="1"/>
  <c r="D1058" i="6"/>
  <c r="C1058" i="6"/>
  <c r="F1058" i="6" s="1"/>
  <c r="D1097" i="6"/>
  <c r="C1097" i="6"/>
  <c r="F1097" i="6" s="1"/>
  <c r="C898" i="6"/>
  <c r="F898" i="6" s="1"/>
  <c r="C920" i="6"/>
  <c r="F920" i="6" s="1"/>
  <c r="C930" i="6"/>
  <c r="F930" i="6" s="1"/>
  <c r="D948" i="6"/>
  <c r="C948" i="6"/>
  <c r="F948" i="6" s="1"/>
  <c r="F951" i="6"/>
  <c r="E951" i="6"/>
  <c r="D964" i="6"/>
  <c r="C964" i="6"/>
  <c r="F964" i="6" s="1"/>
  <c r="F967" i="6"/>
  <c r="E967" i="6"/>
  <c r="D980" i="6"/>
  <c r="C980" i="6"/>
  <c r="F980" i="6" s="1"/>
  <c r="F983" i="6"/>
  <c r="E983" i="6"/>
  <c r="D996" i="6"/>
  <c r="C996" i="6"/>
  <c r="F996" i="6" s="1"/>
  <c r="F999" i="6"/>
  <c r="E999" i="6"/>
  <c r="D1012" i="6"/>
  <c r="C1012" i="6"/>
  <c r="F1012" i="6" s="1"/>
  <c r="F1015" i="6"/>
  <c r="E1015" i="6"/>
  <c r="D1034" i="6"/>
  <c r="C1034" i="6"/>
  <c r="F1034" i="6" s="1"/>
  <c r="D1073" i="6"/>
  <c r="C1073" i="6"/>
  <c r="F1073" i="6" s="1"/>
  <c r="F1079" i="6"/>
  <c r="E1079" i="6"/>
  <c r="D1098" i="6"/>
  <c r="C1098" i="6"/>
  <c r="F1098" i="6" s="1"/>
  <c r="D898" i="6"/>
  <c r="C908" i="6"/>
  <c r="F908" i="6" s="1"/>
  <c r="C918" i="6"/>
  <c r="F918" i="6" s="1"/>
  <c r="D920" i="6"/>
  <c r="D930" i="6"/>
  <c r="C940" i="6"/>
  <c r="F940" i="6" s="1"/>
  <c r="D1049" i="6"/>
  <c r="C1049" i="6"/>
  <c r="F1049" i="6" s="1"/>
  <c r="D1074" i="6"/>
  <c r="C1074" i="6"/>
  <c r="F1074" i="6" s="1"/>
  <c r="C896" i="6"/>
  <c r="F896" i="6" s="1"/>
  <c r="C906" i="6"/>
  <c r="F906" i="6" s="1"/>
  <c r="C928" i="6"/>
  <c r="F928" i="6" s="1"/>
  <c r="C938" i="6"/>
  <c r="F938" i="6" s="1"/>
  <c r="D952" i="6"/>
  <c r="C952" i="6"/>
  <c r="F952" i="6" s="1"/>
  <c r="D968" i="6"/>
  <c r="C968" i="6"/>
  <c r="F968" i="6" s="1"/>
  <c r="F971" i="6"/>
  <c r="E971" i="6"/>
  <c r="D984" i="6"/>
  <c r="C984" i="6"/>
  <c r="F984" i="6" s="1"/>
  <c r="D1000" i="6"/>
  <c r="C1000" i="6"/>
  <c r="F1000" i="6" s="1"/>
  <c r="D1025" i="6"/>
  <c r="C1025" i="6"/>
  <c r="F1025" i="6" s="1"/>
  <c r="F1031" i="6"/>
  <c r="E1031" i="6"/>
  <c r="D1050" i="6"/>
  <c r="C1050" i="6"/>
  <c r="F1050" i="6" s="1"/>
  <c r="D1089" i="6"/>
  <c r="C1089" i="6"/>
  <c r="F1089" i="6" s="1"/>
  <c r="F1095" i="6"/>
  <c r="E1095" i="6"/>
  <c r="D1114" i="6"/>
  <c r="C1114" i="6"/>
  <c r="F1114" i="6" s="1"/>
  <c r="F1363" i="6"/>
  <c r="E1363" i="6"/>
  <c r="C873" i="6"/>
  <c r="F873" i="6" s="1"/>
  <c r="C877" i="6"/>
  <c r="F877" i="6" s="1"/>
  <c r="C881" i="6"/>
  <c r="F881" i="6" s="1"/>
  <c r="C885" i="6"/>
  <c r="C889" i="6"/>
  <c r="C894" i="6"/>
  <c r="F894" i="6" s="1"/>
  <c r="D896" i="6"/>
  <c r="D906" i="6"/>
  <c r="C916" i="6"/>
  <c r="F916" i="6" s="1"/>
  <c r="C926" i="6"/>
  <c r="F926" i="6" s="1"/>
  <c r="D928" i="6"/>
  <c r="D938" i="6"/>
  <c r="C946" i="6"/>
  <c r="F946" i="6" s="1"/>
  <c r="D1026" i="6"/>
  <c r="C1026" i="6"/>
  <c r="F1026" i="6" s="1"/>
  <c r="D1065" i="6"/>
  <c r="C1065" i="6"/>
  <c r="F1065" i="6" s="1"/>
  <c r="D1090" i="6"/>
  <c r="C1090" i="6"/>
  <c r="F1090" i="6" s="1"/>
  <c r="C904" i="6"/>
  <c r="F904" i="6" s="1"/>
  <c r="C914" i="6"/>
  <c r="F914" i="6" s="1"/>
  <c r="C936" i="6"/>
  <c r="F936" i="6" s="1"/>
  <c r="D956" i="6"/>
  <c r="C956" i="6"/>
  <c r="F956" i="6" s="1"/>
  <c r="F959" i="6"/>
  <c r="E959" i="6"/>
  <c r="D972" i="6"/>
  <c r="C972" i="6"/>
  <c r="F972" i="6" s="1"/>
  <c r="D988" i="6"/>
  <c r="C988" i="6"/>
  <c r="F988" i="6" s="1"/>
  <c r="F991" i="6"/>
  <c r="E991" i="6"/>
  <c r="D1004" i="6"/>
  <c r="C1004" i="6"/>
  <c r="F1004" i="6" s="1"/>
  <c r="D1041" i="6"/>
  <c r="C1041" i="6"/>
  <c r="F1041" i="6" s="1"/>
  <c r="F1047" i="6"/>
  <c r="E1047" i="6"/>
  <c r="D1066" i="6"/>
  <c r="C1066" i="6"/>
  <c r="F1066" i="6" s="1"/>
  <c r="D1105" i="6"/>
  <c r="C1105" i="6"/>
  <c r="F1105" i="6" s="1"/>
  <c r="E779" i="6"/>
  <c r="E783" i="6"/>
  <c r="E787" i="6"/>
  <c r="E795" i="6"/>
  <c r="E799" i="6"/>
  <c r="E803" i="6"/>
  <c r="E811" i="6"/>
  <c r="E815" i="6"/>
  <c r="E827" i="6"/>
  <c r="E835" i="6"/>
  <c r="E847" i="6"/>
  <c r="E851" i="6"/>
  <c r="E859" i="6"/>
  <c r="E863" i="6"/>
  <c r="E867" i="6"/>
  <c r="E871" i="6"/>
  <c r="E875" i="6"/>
  <c r="E879" i="6"/>
  <c r="E883" i="6"/>
  <c r="C892" i="6"/>
  <c r="F892" i="6" s="1"/>
  <c r="C902" i="6"/>
  <c r="F902" i="6" s="1"/>
  <c r="D904" i="6"/>
  <c r="E911" i="6"/>
  <c r="D914" i="6"/>
  <c r="C924" i="6"/>
  <c r="F924" i="6" s="1"/>
  <c r="C934" i="6"/>
  <c r="F934" i="6" s="1"/>
  <c r="D936" i="6"/>
  <c r="C944" i="6"/>
  <c r="F944" i="6" s="1"/>
  <c r="D1017" i="6"/>
  <c r="C1017" i="6"/>
  <c r="F1017" i="6" s="1"/>
  <c r="D1042" i="6"/>
  <c r="C1042" i="6"/>
  <c r="F1042" i="6" s="1"/>
  <c r="D1081" i="6"/>
  <c r="C1081" i="6"/>
  <c r="F1081" i="6" s="1"/>
  <c r="D1106" i="6"/>
  <c r="C1106" i="6"/>
  <c r="F1106" i="6" s="1"/>
  <c r="D1121" i="6"/>
  <c r="C1121" i="6"/>
  <c r="F1121" i="6" s="1"/>
  <c r="D1125" i="6"/>
  <c r="C1125" i="6"/>
  <c r="F1125" i="6" s="1"/>
  <c r="D1133" i="6"/>
  <c r="C1133" i="6"/>
  <c r="F1133" i="6" s="1"/>
  <c r="D1141" i="6"/>
  <c r="C1141" i="6"/>
  <c r="F1141" i="6" s="1"/>
  <c r="D1149" i="6"/>
  <c r="C1149" i="6"/>
  <c r="F1149" i="6" s="1"/>
  <c r="E950" i="6"/>
  <c r="E958" i="6"/>
  <c r="E990" i="6"/>
  <c r="E1021" i="6"/>
  <c r="E1037" i="6"/>
  <c r="E1053" i="6"/>
  <c r="E1069" i="6"/>
  <c r="E1101" i="6"/>
  <c r="E1127" i="6"/>
  <c r="D1129" i="6"/>
  <c r="C1129" i="6"/>
  <c r="E1135" i="6"/>
  <c r="D1137" i="6"/>
  <c r="C1137" i="6"/>
  <c r="E1143" i="6"/>
  <c r="D1145" i="6"/>
  <c r="C1145" i="6"/>
  <c r="C1151" i="6"/>
  <c r="F1151" i="6" s="1"/>
  <c r="E1165" i="6"/>
  <c r="C1167" i="6"/>
  <c r="F1167" i="6" s="1"/>
  <c r="E1181" i="6"/>
  <c r="C1183" i="6"/>
  <c r="F1183" i="6" s="1"/>
  <c r="E1188" i="6"/>
  <c r="D1193" i="6"/>
  <c r="C1193" i="6"/>
  <c r="F1193" i="6" s="1"/>
  <c r="F1391" i="6"/>
  <c r="E1391" i="6"/>
  <c r="F1287" i="6"/>
  <c r="E1287" i="6"/>
  <c r="F1303" i="6"/>
  <c r="E1303" i="6"/>
  <c r="F1311" i="6"/>
  <c r="E1311" i="6"/>
  <c r="C1346" i="6"/>
  <c r="F1346" i="6" s="1"/>
  <c r="D1346" i="6"/>
  <c r="C1378" i="6"/>
  <c r="F1378" i="6" s="1"/>
  <c r="D1378" i="6"/>
  <c r="C954" i="6"/>
  <c r="F954" i="6" s="1"/>
  <c r="C962" i="6"/>
  <c r="F962" i="6" s="1"/>
  <c r="C970" i="6"/>
  <c r="F970" i="6" s="1"/>
  <c r="C978" i="6"/>
  <c r="F978" i="6" s="1"/>
  <c r="C986" i="6"/>
  <c r="F986" i="6" s="1"/>
  <c r="C994" i="6"/>
  <c r="F994" i="6" s="1"/>
  <c r="C1002" i="6"/>
  <c r="F1002" i="6" s="1"/>
  <c r="C1010" i="6"/>
  <c r="F1010" i="6" s="1"/>
  <c r="C1020" i="6"/>
  <c r="F1020" i="6" s="1"/>
  <c r="C1029" i="6"/>
  <c r="F1029" i="6" s="1"/>
  <c r="C1036" i="6"/>
  <c r="F1036" i="6" s="1"/>
  <c r="C1045" i="6"/>
  <c r="F1045" i="6" s="1"/>
  <c r="C1052" i="6"/>
  <c r="F1052" i="6" s="1"/>
  <c r="C1061" i="6"/>
  <c r="F1061" i="6" s="1"/>
  <c r="C1068" i="6"/>
  <c r="F1068" i="6" s="1"/>
  <c r="C1077" i="6"/>
  <c r="F1077" i="6" s="1"/>
  <c r="C1084" i="6"/>
  <c r="F1084" i="6" s="1"/>
  <c r="C1093" i="6"/>
  <c r="F1093" i="6" s="1"/>
  <c r="C1100" i="6"/>
  <c r="F1100" i="6" s="1"/>
  <c r="C1109" i="6"/>
  <c r="F1109" i="6" s="1"/>
  <c r="C1116" i="6"/>
  <c r="F1116" i="6" s="1"/>
  <c r="D1127" i="6"/>
  <c r="D1135" i="6"/>
  <c r="D1143" i="6"/>
  <c r="C1154" i="6"/>
  <c r="D1161" i="6"/>
  <c r="C1161" i="6"/>
  <c r="D1165" i="6"/>
  <c r="C1170" i="6"/>
  <c r="D1177" i="6"/>
  <c r="C1177" i="6"/>
  <c r="D1181" i="6"/>
  <c r="C1191" i="6"/>
  <c r="F1191" i="6" s="1"/>
  <c r="E1196" i="6"/>
  <c r="F1203" i="6"/>
  <c r="E1203" i="6"/>
  <c r="F1267" i="6"/>
  <c r="E1267" i="6"/>
  <c r="D1511" i="6"/>
  <c r="C1511" i="6"/>
  <c r="F1511" i="6" s="1"/>
  <c r="F1255" i="6"/>
  <c r="E1255" i="6"/>
  <c r="C1336" i="6"/>
  <c r="F1336" i="6" s="1"/>
  <c r="D1336" i="6"/>
  <c r="C1368" i="6"/>
  <c r="F1368" i="6" s="1"/>
  <c r="D1368" i="6"/>
  <c r="C1113" i="6"/>
  <c r="F1113" i="6" s="1"/>
  <c r="C1122" i="6"/>
  <c r="F1122" i="6" s="1"/>
  <c r="E1124" i="6"/>
  <c r="D1124" i="6"/>
  <c r="C1128" i="6"/>
  <c r="F1128" i="6" s="1"/>
  <c r="C1130" i="6"/>
  <c r="F1130" i="6" s="1"/>
  <c r="E1132" i="6"/>
  <c r="D1132" i="6"/>
  <c r="C1136" i="6"/>
  <c r="F1136" i="6" s="1"/>
  <c r="C1138" i="6"/>
  <c r="F1138" i="6" s="1"/>
  <c r="E1140" i="6"/>
  <c r="D1140" i="6"/>
  <c r="C1144" i="6"/>
  <c r="F1144" i="6" s="1"/>
  <c r="C1146" i="6"/>
  <c r="F1146" i="6" s="1"/>
  <c r="E1148" i="6"/>
  <c r="D1148" i="6"/>
  <c r="E1157" i="6"/>
  <c r="C1159" i="6"/>
  <c r="F1159" i="6" s="1"/>
  <c r="E1173" i="6"/>
  <c r="C1175" i="6"/>
  <c r="F1175" i="6" s="1"/>
  <c r="E1197" i="6"/>
  <c r="F1243" i="6"/>
  <c r="E1243" i="6"/>
  <c r="E1111" i="6"/>
  <c r="D1122" i="6"/>
  <c r="D1128" i="6"/>
  <c r="D1130" i="6"/>
  <c r="D1136" i="6"/>
  <c r="D1138" i="6"/>
  <c r="D1144" i="6"/>
  <c r="D1146" i="6"/>
  <c r="F1291" i="6"/>
  <c r="E1291" i="6"/>
  <c r="F1299" i="6"/>
  <c r="E1299" i="6"/>
  <c r="C1408" i="6"/>
  <c r="F1408" i="6" s="1"/>
  <c r="D1408" i="6"/>
  <c r="C1028" i="6"/>
  <c r="F1028" i="6" s="1"/>
  <c r="C1044" i="6"/>
  <c r="F1044" i="6" s="1"/>
  <c r="C1060" i="6"/>
  <c r="F1060" i="6" s="1"/>
  <c r="C1076" i="6"/>
  <c r="F1076" i="6" s="1"/>
  <c r="C1092" i="6"/>
  <c r="F1092" i="6" s="1"/>
  <c r="C1108" i="6"/>
  <c r="F1108" i="6" s="1"/>
  <c r="D1153" i="6"/>
  <c r="C1153" i="6"/>
  <c r="D1157" i="6"/>
  <c r="C1162" i="6"/>
  <c r="D1169" i="6"/>
  <c r="C1169" i="6"/>
  <c r="D1173" i="6"/>
  <c r="C1178" i="6"/>
  <c r="D1185" i="6"/>
  <c r="C1185" i="6"/>
  <c r="F1185" i="6" s="1"/>
  <c r="D1197" i="6"/>
  <c r="C1394" i="6"/>
  <c r="F1394" i="6" s="1"/>
  <c r="D1394" i="6"/>
  <c r="C1419" i="6"/>
  <c r="F1419" i="6" s="1"/>
  <c r="D1419" i="6"/>
  <c r="C1334" i="6"/>
  <c r="F1334" i="6" s="1"/>
  <c r="C1356" i="6"/>
  <c r="F1356" i="6" s="1"/>
  <c r="C1366" i="6"/>
  <c r="F1366" i="6" s="1"/>
  <c r="C1386" i="6"/>
  <c r="F1386" i="6" s="1"/>
  <c r="C1400" i="6"/>
  <c r="F1400" i="6" s="1"/>
  <c r="D1414" i="6"/>
  <c r="C1414" i="6"/>
  <c r="F1414" i="6" s="1"/>
  <c r="D1524" i="6"/>
  <c r="C1524" i="6"/>
  <c r="F1524" i="6" s="1"/>
  <c r="C1533" i="6"/>
  <c r="F1533" i="6" s="1"/>
  <c r="D1533" i="6"/>
  <c r="D1555" i="6"/>
  <c r="C1555" i="6"/>
  <c r="F1555" i="6" s="1"/>
  <c r="C1344" i="6"/>
  <c r="F1344" i="6" s="1"/>
  <c r="C1354" i="6"/>
  <c r="F1354" i="6" s="1"/>
  <c r="C1376" i="6"/>
  <c r="F1376" i="6" s="1"/>
  <c r="C1392" i="6"/>
  <c r="F1392" i="6" s="1"/>
  <c r="C1415" i="6"/>
  <c r="F1415" i="6" s="1"/>
  <c r="C1437" i="6"/>
  <c r="F1437" i="6" s="1"/>
  <c r="D1437" i="6"/>
  <c r="D1584" i="6"/>
  <c r="C1584" i="6"/>
  <c r="F1584" i="6" s="1"/>
  <c r="C1325" i="6"/>
  <c r="F1325" i="6" s="1"/>
  <c r="C1332" i="6"/>
  <c r="F1332" i="6" s="1"/>
  <c r="C1342" i="6"/>
  <c r="F1342" i="6" s="1"/>
  <c r="D1344" i="6"/>
  <c r="E1351" i="6"/>
  <c r="D1354" i="6"/>
  <c r="C1364" i="6"/>
  <c r="F1364" i="6" s="1"/>
  <c r="C1374" i="6"/>
  <c r="F1374" i="6" s="1"/>
  <c r="D1376" i="6"/>
  <c r="C1384" i="6"/>
  <c r="F1384" i="6" s="1"/>
  <c r="D1392" i="6"/>
  <c r="D1415" i="6"/>
  <c r="C1429" i="6"/>
  <c r="D1429" i="6"/>
  <c r="C1330" i="6"/>
  <c r="F1330" i="6" s="1"/>
  <c r="E1339" i="6"/>
  <c r="C1352" i="6"/>
  <c r="F1352" i="6" s="1"/>
  <c r="C1362" i="6"/>
  <c r="F1362" i="6" s="1"/>
  <c r="E1371" i="6"/>
  <c r="C1421" i="6"/>
  <c r="F1421" i="6" s="1"/>
  <c r="D1421" i="6"/>
  <c r="D1488" i="6"/>
  <c r="C1488" i="6"/>
  <c r="F1488" i="6" s="1"/>
  <c r="D1575" i="6"/>
  <c r="C1575" i="6"/>
  <c r="F1575" i="6" s="1"/>
  <c r="D1588" i="6"/>
  <c r="C1588" i="6"/>
  <c r="F1588" i="6" s="1"/>
  <c r="C1597" i="6"/>
  <c r="F1597" i="6" s="1"/>
  <c r="D1597" i="6"/>
  <c r="D1156" i="6"/>
  <c r="D1164" i="6"/>
  <c r="D1172" i="6"/>
  <c r="D1180" i="6"/>
  <c r="D1188" i="6"/>
  <c r="D1196" i="6"/>
  <c r="E1328" i="6"/>
  <c r="D1330" i="6"/>
  <c r="C1340" i="6"/>
  <c r="F1340" i="6" s="1"/>
  <c r="C1350" i="6"/>
  <c r="F1350" i="6" s="1"/>
  <c r="D1352" i="6"/>
  <c r="E1359" i="6"/>
  <c r="D1362" i="6"/>
  <c r="C1372" i="6"/>
  <c r="F1372" i="6" s="1"/>
  <c r="D1404" i="6"/>
  <c r="C1404" i="6"/>
  <c r="F1404" i="6" s="1"/>
  <c r="C1443" i="6"/>
  <c r="F1443" i="6" s="1"/>
  <c r="D1491" i="6"/>
  <c r="C1491" i="6"/>
  <c r="F1491" i="6" s="1"/>
  <c r="D1667" i="6"/>
  <c r="C1667" i="6"/>
  <c r="F1667" i="6" s="1"/>
  <c r="E1323" i="6"/>
  <c r="C1338" i="6"/>
  <c r="F1338" i="6" s="1"/>
  <c r="C1360" i="6"/>
  <c r="F1360" i="6" s="1"/>
  <c r="C1370" i="6"/>
  <c r="F1370" i="6" s="1"/>
  <c r="E1379" i="6"/>
  <c r="D1396" i="6"/>
  <c r="C1396" i="6"/>
  <c r="F1396" i="6" s="1"/>
  <c r="C1410" i="6"/>
  <c r="F1410" i="6" s="1"/>
  <c r="C1435" i="6"/>
  <c r="F1435" i="6" s="1"/>
  <c r="D1443" i="6"/>
  <c r="D1492" i="6"/>
  <c r="C1492" i="6"/>
  <c r="F1492" i="6" s="1"/>
  <c r="E1212" i="6"/>
  <c r="E1216" i="6"/>
  <c r="E1244" i="6"/>
  <c r="E1248" i="6"/>
  <c r="E1252" i="6"/>
  <c r="E1256" i="6"/>
  <c r="E1276" i="6"/>
  <c r="E1280" i="6"/>
  <c r="E1284" i="6"/>
  <c r="E1296" i="6"/>
  <c r="E1300" i="6"/>
  <c r="E1304" i="6"/>
  <c r="E1308" i="6"/>
  <c r="E1320" i="6"/>
  <c r="C1324" i="6"/>
  <c r="F1324" i="6" s="1"/>
  <c r="D1328" i="6"/>
  <c r="E1335" i="6"/>
  <c r="D1338" i="6"/>
  <c r="C1348" i="6"/>
  <c r="F1348" i="6" s="1"/>
  <c r="C1358" i="6"/>
  <c r="F1358" i="6" s="1"/>
  <c r="D1360" i="6"/>
  <c r="D1370" i="6"/>
  <c r="C1380" i="6"/>
  <c r="F1380" i="6" s="1"/>
  <c r="D1388" i="6"/>
  <c r="C1388" i="6"/>
  <c r="F1388" i="6" s="1"/>
  <c r="C1402" i="6"/>
  <c r="F1402" i="6" s="1"/>
  <c r="D1410" i="6"/>
  <c r="C1413" i="6"/>
  <c r="D1413" i="6"/>
  <c r="C1427" i="6"/>
  <c r="F1427" i="6" s="1"/>
  <c r="D1435" i="6"/>
  <c r="D1520" i="6"/>
  <c r="C1520" i="6"/>
  <c r="F1520" i="6" s="1"/>
  <c r="E1390" i="6"/>
  <c r="E1406" i="6"/>
  <c r="E1487" i="6"/>
  <c r="D1487" i="6"/>
  <c r="D1500" i="6"/>
  <c r="C1500" i="6"/>
  <c r="E1531" i="6"/>
  <c r="F1546" i="6"/>
  <c r="E1546" i="6"/>
  <c r="E1551" i="6"/>
  <c r="D1551" i="6"/>
  <c r="D1564" i="6"/>
  <c r="C1564" i="6"/>
  <c r="E1595" i="6"/>
  <c r="D1604" i="6"/>
  <c r="C1604" i="6"/>
  <c r="C1611" i="6"/>
  <c r="F1611" i="6" s="1"/>
  <c r="C1621" i="6"/>
  <c r="F1621" i="6" s="1"/>
  <c r="C1629" i="6"/>
  <c r="F1629" i="6" s="1"/>
  <c r="C1637" i="6"/>
  <c r="F1637" i="6" s="1"/>
  <c r="C1645" i="6"/>
  <c r="F1645" i="6" s="1"/>
  <c r="D1690" i="6"/>
  <c r="C1690" i="6"/>
  <c r="F1690" i="6" s="1"/>
  <c r="F1780" i="6"/>
  <c r="E1780" i="6"/>
  <c r="D1527" i="6"/>
  <c r="D1540" i="6"/>
  <c r="C1540" i="6"/>
  <c r="F1540" i="6" s="1"/>
  <c r="D1591" i="6"/>
  <c r="D1607" i="6"/>
  <c r="F1634" i="6"/>
  <c r="E1634" i="6"/>
  <c r="F1650" i="6"/>
  <c r="E1650" i="6"/>
  <c r="D1659" i="6"/>
  <c r="C1659" i="6"/>
  <c r="F1659" i="6" s="1"/>
  <c r="D1445" i="6"/>
  <c r="C1451" i="6"/>
  <c r="F1451" i="6" s="1"/>
  <c r="D1453" i="6"/>
  <c r="C1459" i="6"/>
  <c r="F1459" i="6" s="1"/>
  <c r="D1461" i="6"/>
  <c r="C1467" i="6"/>
  <c r="F1467" i="6" s="1"/>
  <c r="D1469" i="6"/>
  <c r="C1475" i="6"/>
  <c r="F1475" i="6" s="1"/>
  <c r="D1477" i="6"/>
  <c r="C1483" i="6"/>
  <c r="F1483" i="6" s="1"/>
  <c r="D1485" i="6"/>
  <c r="E1503" i="6"/>
  <c r="D1503" i="6"/>
  <c r="C1507" i="6"/>
  <c r="F1507" i="6" s="1"/>
  <c r="D1516" i="6"/>
  <c r="C1516" i="6"/>
  <c r="C1527" i="6"/>
  <c r="F1527" i="6" s="1"/>
  <c r="D1531" i="6"/>
  <c r="C1536" i="6"/>
  <c r="E1542" i="6"/>
  <c r="E1547" i="6"/>
  <c r="D1549" i="6"/>
  <c r="E1567" i="6"/>
  <c r="D1567" i="6"/>
  <c r="C1571" i="6"/>
  <c r="F1571" i="6" s="1"/>
  <c r="E1573" i="6"/>
  <c r="D1580" i="6"/>
  <c r="C1580" i="6"/>
  <c r="C1591" i="6"/>
  <c r="F1591" i="6" s="1"/>
  <c r="D1595" i="6"/>
  <c r="C1607" i="6"/>
  <c r="F1607" i="6" s="1"/>
  <c r="D1663" i="6"/>
  <c r="C1663" i="6"/>
  <c r="F1663" i="6" s="1"/>
  <c r="D1698" i="6"/>
  <c r="C1698" i="6"/>
  <c r="F1698" i="6" s="1"/>
  <c r="C1751" i="6"/>
  <c r="F1751" i="6" s="1"/>
  <c r="D1751" i="6"/>
  <c r="D1543" i="6"/>
  <c r="D1556" i="6"/>
  <c r="C1556" i="6"/>
  <c r="F1556" i="6" s="1"/>
  <c r="F1602" i="6"/>
  <c r="E1602" i="6"/>
  <c r="D1612" i="6"/>
  <c r="C1612" i="6"/>
  <c r="F1612" i="6" s="1"/>
  <c r="C1619" i="6"/>
  <c r="F1619" i="6" s="1"/>
  <c r="C1627" i="6"/>
  <c r="F1627" i="6" s="1"/>
  <c r="C1635" i="6"/>
  <c r="F1635" i="6" s="1"/>
  <c r="C1643" i="6"/>
  <c r="F1643" i="6" s="1"/>
  <c r="D1651" i="6"/>
  <c r="C1651" i="6"/>
  <c r="F1651" i="6" s="1"/>
  <c r="C1777" i="6"/>
  <c r="F1777" i="6" s="1"/>
  <c r="D1777" i="6"/>
  <c r="E1499" i="6"/>
  <c r="D1501" i="6"/>
  <c r="E1519" i="6"/>
  <c r="D1519" i="6"/>
  <c r="C1523" i="6"/>
  <c r="F1523" i="6" s="1"/>
  <c r="D1532" i="6"/>
  <c r="C1532" i="6"/>
  <c r="C1543" i="6"/>
  <c r="F1543" i="6" s="1"/>
  <c r="C1552" i="6"/>
  <c r="F1552" i="6" s="1"/>
  <c r="E1563" i="6"/>
  <c r="D1565" i="6"/>
  <c r="E1583" i="6"/>
  <c r="D1583" i="6"/>
  <c r="C1587" i="6"/>
  <c r="F1587" i="6" s="1"/>
  <c r="D1596" i="6"/>
  <c r="C1596" i="6"/>
  <c r="E1615" i="6"/>
  <c r="D1615" i="6"/>
  <c r="D1619" i="6"/>
  <c r="D1627" i="6"/>
  <c r="D1655" i="6"/>
  <c r="C1655" i="6"/>
  <c r="F1655" i="6" s="1"/>
  <c r="D1674" i="6"/>
  <c r="C1674" i="6"/>
  <c r="F1674" i="6" s="1"/>
  <c r="D1706" i="6"/>
  <c r="C1706" i="6"/>
  <c r="F1706" i="6" s="1"/>
  <c r="D1495" i="6"/>
  <c r="E1501" i="6"/>
  <c r="D1508" i="6"/>
  <c r="C1508" i="6"/>
  <c r="F1508" i="6" s="1"/>
  <c r="D1523" i="6"/>
  <c r="D1559" i="6"/>
  <c r="E1565" i="6"/>
  <c r="D1572" i="6"/>
  <c r="C1572" i="6"/>
  <c r="F1572" i="6" s="1"/>
  <c r="D1587" i="6"/>
  <c r="C1603" i="6"/>
  <c r="F1603" i="6" s="1"/>
  <c r="F1670" i="6"/>
  <c r="E1670" i="6"/>
  <c r="D1420" i="6"/>
  <c r="D1428" i="6"/>
  <c r="D1436" i="6"/>
  <c r="D1444" i="6"/>
  <c r="D1452" i="6"/>
  <c r="D1460" i="6"/>
  <c r="D1468" i="6"/>
  <c r="D1476" i="6"/>
  <c r="D1484" i="6"/>
  <c r="C1495" i="6"/>
  <c r="F1495" i="6" s="1"/>
  <c r="D1499" i="6"/>
  <c r="C1504" i="6"/>
  <c r="E1515" i="6"/>
  <c r="D1517" i="6"/>
  <c r="E1535" i="6"/>
  <c r="D1535" i="6"/>
  <c r="C1539" i="6"/>
  <c r="F1539" i="6" s="1"/>
  <c r="E1541" i="6"/>
  <c r="D1548" i="6"/>
  <c r="C1548" i="6"/>
  <c r="C1559" i="6"/>
  <c r="F1559" i="6" s="1"/>
  <c r="D1563" i="6"/>
  <c r="C1568" i="6"/>
  <c r="E1574" i="6"/>
  <c r="D1581" i="6"/>
  <c r="E1599" i="6"/>
  <c r="D1599" i="6"/>
  <c r="D1603" i="6"/>
  <c r="D1613" i="6"/>
  <c r="D1623" i="6"/>
  <c r="C1623" i="6"/>
  <c r="F1623" i="6" s="1"/>
  <c r="D1631" i="6"/>
  <c r="C1631" i="6"/>
  <c r="F1631" i="6" s="1"/>
  <c r="D1639" i="6"/>
  <c r="C1639" i="6"/>
  <c r="F1639" i="6" s="1"/>
  <c r="D1647" i="6"/>
  <c r="C1647" i="6"/>
  <c r="F1647" i="6" s="1"/>
  <c r="D1682" i="6"/>
  <c r="C1682" i="6"/>
  <c r="F1682" i="6" s="1"/>
  <c r="D1714" i="6"/>
  <c r="C1714" i="6"/>
  <c r="F1714" i="6" s="1"/>
  <c r="E1678" i="6"/>
  <c r="E1686" i="6"/>
  <c r="E1694" i="6"/>
  <c r="E1702" i="6"/>
  <c r="E1710" i="6"/>
  <c r="E1718" i="6"/>
  <c r="E1729" i="6"/>
  <c r="E1734" i="6"/>
  <c r="D1744" i="6"/>
  <c r="C1744" i="6"/>
  <c r="E1747" i="6"/>
  <c r="D1747" i="6"/>
  <c r="E1761" i="6"/>
  <c r="C1769" i="6"/>
  <c r="F1769" i="6" s="1"/>
  <c r="E1788" i="6"/>
  <c r="D1791" i="6"/>
  <c r="C1791" i="6"/>
  <c r="C1895" i="6"/>
  <c r="F1895" i="6" s="1"/>
  <c r="D1895" i="6"/>
  <c r="C1727" i="6"/>
  <c r="F1727" i="6" s="1"/>
  <c r="C1759" i="6"/>
  <c r="F1759" i="6" s="1"/>
  <c r="C1783" i="6"/>
  <c r="F1783" i="6" s="1"/>
  <c r="C1927" i="6"/>
  <c r="F1927" i="6" s="1"/>
  <c r="D1927" i="6"/>
  <c r="C1653" i="6"/>
  <c r="F1653" i="6" s="1"/>
  <c r="C1661" i="6"/>
  <c r="F1661" i="6" s="1"/>
  <c r="C1669" i="6"/>
  <c r="F1669" i="6" s="1"/>
  <c r="D1678" i="6"/>
  <c r="D1686" i="6"/>
  <c r="E1688" i="6"/>
  <c r="D1694" i="6"/>
  <c r="D1702" i="6"/>
  <c r="D1710" i="6"/>
  <c r="D1718" i="6"/>
  <c r="E1720" i="6"/>
  <c r="C1723" i="6"/>
  <c r="F1723" i="6" s="1"/>
  <c r="D1727" i="6"/>
  <c r="D1752" i="6"/>
  <c r="C1752" i="6"/>
  <c r="F1752" i="6" s="1"/>
  <c r="D1755" i="6"/>
  <c r="D1759" i="6"/>
  <c r="E1772" i="6"/>
  <c r="C1775" i="6"/>
  <c r="F1775" i="6" s="1"/>
  <c r="D1783" i="6"/>
  <c r="D1792" i="6"/>
  <c r="C1792" i="6"/>
  <c r="F1792" i="6" s="1"/>
  <c r="D1803" i="6"/>
  <c r="C1803" i="6"/>
  <c r="F1803" i="6" s="1"/>
  <c r="D1811" i="6"/>
  <c r="C1811" i="6"/>
  <c r="F1811" i="6" s="1"/>
  <c r="C1735" i="6"/>
  <c r="F1735" i="6" s="1"/>
  <c r="D1745" i="6"/>
  <c r="C1755" i="6"/>
  <c r="F1755" i="6" s="1"/>
  <c r="C1767" i="6"/>
  <c r="F1767" i="6" s="1"/>
  <c r="D1775" i="6"/>
  <c r="D1787" i="6"/>
  <c r="C1787" i="6"/>
  <c r="F1787" i="6" s="1"/>
  <c r="C1795" i="6"/>
  <c r="F1795" i="6" s="1"/>
  <c r="C1804" i="6"/>
  <c r="F1804" i="6" s="1"/>
  <c r="D1804" i="6"/>
  <c r="C1812" i="6"/>
  <c r="F1812" i="6" s="1"/>
  <c r="D1812" i="6"/>
  <c r="C1820" i="6"/>
  <c r="F1820" i="6" s="1"/>
  <c r="D1820" i="6"/>
  <c r="C1671" i="6"/>
  <c r="F1671" i="6" s="1"/>
  <c r="C1673" i="6"/>
  <c r="F1673" i="6" s="1"/>
  <c r="D1728" i="6"/>
  <c r="C1728" i="6"/>
  <c r="F1728" i="6" s="1"/>
  <c r="D1731" i="6"/>
  <c r="D1760" i="6"/>
  <c r="C1760" i="6"/>
  <c r="F1760" i="6" s="1"/>
  <c r="D1763" i="6"/>
  <c r="D1779" i="6"/>
  <c r="C1779" i="6"/>
  <c r="F1779" i="6" s="1"/>
  <c r="C1805" i="6"/>
  <c r="F1805" i="6" s="1"/>
  <c r="D1805" i="6"/>
  <c r="F1809" i="6"/>
  <c r="E1809" i="6"/>
  <c r="C1813" i="6"/>
  <c r="F1813" i="6" s="1"/>
  <c r="D1813" i="6"/>
  <c r="C1844" i="6"/>
  <c r="F1844" i="6" s="1"/>
  <c r="D1844" i="6"/>
  <c r="C1620" i="6"/>
  <c r="C1628" i="6"/>
  <c r="C1636" i="6"/>
  <c r="C1644" i="6"/>
  <c r="C1652" i="6"/>
  <c r="C1660" i="6"/>
  <c r="E1666" i="6"/>
  <c r="C1668" i="6"/>
  <c r="D1671" i="6"/>
  <c r="D1673" i="6"/>
  <c r="D1679" i="6"/>
  <c r="D1687" i="6"/>
  <c r="D1695" i="6"/>
  <c r="D1703" i="6"/>
  <c r="D1711" i="6"/>
  <c r="D1719" i="6"/>
  <c r="C1731" i="6"/>
  <c r="F1731" i="6" s="1"/>
  <c r="C1743" i="6"/>
  <c r="F1743" i="6" s="1"/>
  <c r="D1753" i="6"/>
  <c r="C1763" i="6"/>
  <c r="F1763" i="6" s="1"/>
  <c r="D1771" i="6"/>
  <c r="C1771" i="6"/>
  <c r="F1771" i="6" s="1"/>
  <c r="E1790" i="6"/>
  <c r="C1828" i="6"/>
  <c r="F1828" i="6" s="1"/>
  <c r="D1828" i="6"/>
  <c r="E1679" i="6"/>
  <c r="E1687" i="6"/>
  <c r="E1695" i="6"/>
  <c r="E1703" i="6"/>
  <c r="E1711" i="6"/>
  <c r="E1719" i="6"/>
  <c r="D1736" i="6"/>
  <c r="C1736" i="6"/>
  <c r="E1739" i="6"/>
  <c r="D1739" i="6"/>
  <c r="E1753" i="6"/>
  <c r="C1785" i="6"/>
  <c r="F1785" i="6" s="1"/>
  <c r="C1835" i="6"/>
  <c r="F1835" i="6" s="1"/>
  <c r="E1837" i="6"/>
  <c r="E1842" i="6"/>
  <c r="C1851" i="6"/>
  <c r="F1851" i="6" s="1"/>
  <c r="F1885" i="6"/>
  <c r="E1885" i="6"/>
  <c r="D1896" i="6"/>
  <c r="C1896" i="6"/>
  <c r="F1896" i="6" s="1"/>
  <c r="C1903" i="6"/>
  <c r="F1903" i="6" s="1"/>
  <c r="D1903" i="6"/>
  <c r="E1910" i="6"/>
  <c r="C1975" i="6"/>
  <c r="F1975" i="6" s="1"/>
  <c r="D1975" i="6"/>
  <c r="D1897" i="6"/>
  <c r="C1897" i="6"/>
  <c r="F1897" i="6" s="1"/>
  <c r="D1904" i="6"/>
  <c r="C1904" i="6"/>
  <c r="F1904" i="6" s="1"/>
  <c r="C1838" i="6"/>
  <c r="F1838" i="6" s="1"/>
  <c r="C1854" i="6"/>
  <c r="F1854" i="6" s="1"/>
  <c r="E1861" i="6"/>
  <c r="F1877" i="6"/>
  <c r="E1877" i="6"/>
  <c r="E1886" i="6"/>
  <c r="D1905" i="6"/>
  <c r="C1905" i="6"/>
  <c r="F1905" i="6" s="1"/>
  <c r="E1918" i="6"/>
  <c r="F1980" i="6"/>
  <c r="E1980" i="6"/>
  <c r="E1819" i="6"/>
  <c r="E1827" i="6"/>
  <c r="D1859" i="6"/>
  <c r="C1859" i="6"/>
  <c r="F1859" i="6" s="1"/>
  <c r="D1862" i="6"/>
  <c r="E1869" i="6"/>
  <c r="D1883" i="6"/>
  <c r="C1883" i="6"/>
  <c r="F1883" i="6" s="1"/>
  <c r="C1911" i="6"/>
  <c r="F1911" i="6" s="1"/>
  <c r="D1911" i="6"/>
  <c r="C1843" i="6"/>
  <c r="F1843" i="6" s="1"/>
  <c r="D1852" i="6"/>
  <c r="C1862" i="6"/>
  <c r="F1862" i="6" s="1"/>
  <c r="D1867" i="6"/>
  <c r="C1867" i="6"/>
  <c r="F1867" i="6" s="1"/>
  <c r="D1870" i="6"/>
  <c r="D1878" i="6"/>
  <c r="C1887" i="6"/>
  <c r="F1887" i="6" s="1"/>
  <c r="D1887" i="6"/>
  <c r="D1912" i="6"/>
  <c r="C1912" i="6"/>
  <c r="F1912" i="6" s="1"/>
  <c r="C1919" i="6"/>
  <c r="F1919" i="6" s="1"/>
  <c r="D1919" i="6"/>
  <c r="D2027" i="6"/>
  <c r="C2027" i="6"/>
  <c r="F2027" i="6" s="1"/>
  <c r="F2030" i="6"/>
  <c r="E2030" i="6"/>
  <c r="F2041" i="6"/>
  <c r="E2041" i="6"/>
  <c r="C1768" i="6"/>
  <c r="C1776" i="6"/>
  <c r="C1784" i="6"/>
  <c r="D1819" i="6"/>
  <c r="D1827" i="6"/>
  <c r="E1836" i="6"/>
  <c r="C1839" i="6"/>
  <c r="F1839" i="6" s="1"/>
  <c r="D1843" i="6"/>
  <c r="E1852" i="6"/>
  <c r="C1855" i="6"/>
  <c r="F1855" i="6" s="1"/>
  <c r="C1870" i="6"/>
  <c r="F1870" i="6" s="1"/>
  <c r="D1875" i="6"/>
  <c r="C1875" i="6"/>
  <c r="F1875" i="6" s="1"/>
  <c r="C1878" i="6"/>
  <c r="F1878" i="6" s="1"/>
  <c r="D1888" i="6"/>
  <c r="C1888" i="6"/>
  <c r="F1888" i="6" s="1"/>
  <c r="D1913" i="6"/>
  <c r="C1913" i="6"/>
  <c r="F1913" i="6" s="1"/>
  <c r="D1920" i="6"/>
  <c r="C1920" i="6"/>
  <c r="F1920" i="6" s="1"/>
  <c r="F1926" i="6"/>
  <c r="E1926" i="6"/>
  <c r="D1933" i="6"/>
  <c r="C1933" i="6"/>
  <c r="F1933" i="6" s="1"/>
  <c r="D1936" i="6"/>
  <c r="C1936" i="6"/>
  <c r="F1936" i="6" s="1"/>
  <c r="D1879" i="6"/>
  <c r="C1879" i="6"/>
  <c r="D1889" i="6"/>
  <c r="C1889" i="6"/>
  <c r="F1889" i="6" s="1"/>
  <c r="E1902" i="6"/>
  <c r="D1921" i="6"/>
  <c r="C1921" i="6"/>
  <c r="F1921" i="6" s="1"/>
  <c r="C1937" i="6"/>
  <c r="F1937" i="6" s="1"/>
  <c r="D1937" i="6"/>
  <c r="C1941" i="6"/>
  <c r="F1941" i="6" s="1"/>
  <c r="D1941" i="6"/>
  <c r="D1989" i="6"/>
  <c r="C1989" i="6"/>
  <c r="F1989" i="6" s="1"/>
  <c r="D1886" i="6"/>
  <c r="D1902" i="6"/>
  <c r="D1918" i="6"/>
  <c r="E1929" i="6"/>
  <c r="C1935" i="6"/>
  <c r="F1935" i="6" s="1"/>
  <c r="E1955" i="6"/>
  <c r="C1959" i="6"/>
  <c r="F1959" i="6" s="1"/>
  <c r="E1961" i="6"/>
  <c r="C1973" i="6"/>
  <c r="F1973" i="6" s="1"/>
  <c r="D1998" i="6"/>
  <c r="C1998" i="6"/>
  <c r="F1998" i="6" s="1"/>
  <c r="C2007" i="6"/>
  <c r="F2007" i="6" s="1"/>
  <c r="D2007" i="6"/>
  <c r="C1957" i="6"/>
  <c r="F1957" i="6" s="1"/>
  <c r="C1971" i="6"/>
  <c r="F1971" i="6" s="1"/>
  <c r="D1978" i="6"/>
  <c r="C1978" i="6"/>
  <c r="F1978" i="6" s="1"/>
  <c r="C1981" i="6"/>
  <c r="F1981" i="6" s="1"/>
  <c r="C1987" i="6"/>
  <c r="F1987" i="6" s="1"/>
  <c r="D2011" i="6"/>
  <c r="C2011" i="6"/>
  <c r="F2011" i="6" s="1"/>
  <c r="F2014" i="6"/>
  <c r="E2014" i="6"/>
  <c r="F2025" i="6"/>
  <c r="E2025" i="6"/>
  <c r="C2031" i="6"/>
  <c r="F2031" i="6" s="1"/>
  <c r="D2031" i="6"/>
  <c r="C1944" i="6"/>
  <c r="E1950" i="6"/>
  <c r="D1953" i="6"/>
  <c r="D1955" i="6"/>
  <c r="D1957" i="6"/>
  <c r="D1971" i="6"/>
  <c r="D1981" i="6"/>
  <c r="D1987" i="6"/>
  <c r="D2035" i="6"/>
  <c r="C2035" i="6"/>
  <c r="F2035" i="6" s="1"/>
  <c r="F2038" i="6"/>
  <c r="E2038" i="6"/>
  <c r="D2085" i="6"/>
  <c r="C2085" i="6"/>
  <c r="F2085" i="6" s="1"/>
  <c r="C1951" i="6"/>
  <c r="F1951" i="6" s="1"/>
  <c r="C1969" i="6"/>
  <c r="F1969" i="6" s="1"/>
  <c r="D1982" i="6"/>
  <c r="C1982" i="6"/>
  <c r="F1982" i="6" s="1"/>
  <c r="C2015" i="6"/>
  <c r="F2015" i="6" s="1"/>
  <c r="D2015" i="6"/>
  <c r="C1947" i="6"/>
  <c r="F1947" i="6" s="1"/>
  <c r="C1949" i="6"/>
  <c r="F1949" i="6" s="1"/>
  <c r="D1951" i="6"/>
  <c r="C1960" i="6"/>
  <c r="F1960" i="6" s="1"/>
  <c r="D1969" i="6"/>
  <c r="D2019" i="6"/>
  <c r="C2019" i="6"/>
  <c r="F2019" i="6" s="1"/>
  <c r="C2039" i="6"/>
  <c r="F2039" i="6" s="1"/>
  <c r="D2039" i="6"/>
  <c r="C1898" i="6"/>
  <c r="C1914" i="6"/>
  <c r="D1945" i="6"/>
  <c r="D1947" i="6"/>
  <c r="D1949" i="6"/>
  <c r="E1963" i="6"/>
  <c r="C1967" i="6"/>
  <c r="F1967" i="6" s="1"/>
  <c r="F2091" i="6"/>
  <c r="E2091" i="6"/>
  <c r="C1943" i="6"/>
  <c r="F1943" i="6" s="1"/>
  <c r="C1965" i="6"/>
  <c r="F1965" i="6" s="1"/>
  <c r="D1994" i="6"/>
  <c r="C1994" i="6"/>
  <c r="D2003" i="6"/>
  <c r="C2003" i="6"/>
  <c r="F2003" i="6" s="1"/>
  <c r="F2017" i="6"/>
  <c r="E2017" i="6"/>
  <c r="C2023" i="6"/>
  <c r="F2023" i="6" s="1"/>
  <c r="D2023" i="6"/>
  <c r="E1990" i="6"/>
  <c r="E1999" i="6"/>
  <c r="C2005" i="6"/>
  <c r="F2005" i="6" s="1"/>
  <c r="C2013" i="6"/>
  <c r="F2013" i="6" s="1"/>
  <c r="C2021" i="6"/>
  <c r="F2021" i="6" s="1"/>
  <c r="C2029" i="6"/>
  <c r="F2029" i="6" s="1"/>
  <c r="C2037" i="6"/>
  <c r="F2037" i="6" s="1"/>
  <c r="D2048" i="6"/>
  <c r="C2048" i="6"/>
  <c r="D2077" i="6"/>
  <c r="C2077" i="6"/>
  <c r="F2077" i="6" s="1"/>
  <c r="D2154" i="6"/>
  <c r="C2154" i="6"/>
  <c r="F2154" i="6" s="1"/>
  <c r="E2167" i="6"/>
  <c r="F2167" i="6"/>
  <c r="E2233" i="6"/>
  <c r="F2233" i="6"/>
  <c r="F2174" i="6"/>
  <c r="E2174" i="6"/>
  <c r="C2046" i="6"/>
  <c r="F2046" i="6" s="1"/>
  <c r="D2051" i="6"/>
  <c r="C2051" i="6"/>
  <c r="F2051" i="6" s="1"/>
  <c r="D2059" i="6"/>
  <c r="C2059" i="6"/>
  <c r="F2059" i="6" s="1"/>
  <c r="D2067" i="6"/>
  <c r="C2067" i="6"/>
  <c r="F2067" i="6" s="1"/>
  <c r="E2201" i="6"/>
  <c r="F2201" i="6"/>
  <c r="D2046" i="6"/>
  <c r="D2054" i="6"/>
  <c r="D2062" i="6"/>
  <c r="C1979" i="6"/>
  <c r="F1979" i="6" s="1"/>
  <c r="C1986" i="6"/>
  <c r="C1995" i="6"/>
  <c r="F1995" i="6" s="1"/>
  <c r="C2006" i="6"/>
  <c r="F2006" i="6" s="1"/>
  <c r="C2008" i="6"/>
  <c r="C2016" i="6"/>
  <c r="C2024" i="6"/>
  <c r="C2032" i="6"/>
  <c r="C2040" i="6"/>
  <c r="C2054" i="6"/>
  <c r="F2054" i="6" s="1"/>
  <c r="C2057" i="6"/>
  <c r="F2057" i="6" s="1"/>
  <c r="C2062" i="6"/>
  <c r="F2062" i="6" s="1"/>
  <c r="C2065" i="6"/>
  <c r="F2065" i="6" s="1"/>
  <c r="E2081" i="6"/>
  <c r="E2095" i="6"/>
  <c r="D2165" i="6"/>
  <c r="C2165" i="6"/>
  <c r="F2165" i="6" s="1"/>
  <c r="D2181" i="6"/>
  <c r="C2181" i="6"/>
  <c r="F2181" i="6" s="1"/>
  <c r="D2057" i="6"/>
  <c r="D2065" i="6"/>
  <c r="C2071" i="6"/>
  <c r="F2071" i="6" s="1"/>
  <c r="E2087" i="6"/>
  <c r="C1997" i="6"/>
  <c r="F1997" i="6" s="1"/>
  <c r="E2043" i="6"/>
  <c r="D2043" i="6"/>
  <c r="D2093" i="6"/>
  <c r="C2093" i="6"/>
  <c r="F2093" i="6" s="1"/>
  <c r="D2070" i="6"/>
  <c r="D2186" i="6"/>
  <c r="C2186" i="6"/>
  <c r="F2186" i="6" s="1"/>
  <c r="F2207" i="6"/>
  <c r="E2207" i="6"/>
  <c r="D2213" i="6"/>
  <c r="C2213" i="6"/>
  <c r="F2213" i="6" s="1"/>
  <c r="C2056" i="6"/>
  <c r="C2064" i="6"/>
  <c r="C2072" i="6"/>
  <c r="D2074" i="6"/>
  <c r="C2074" i="6"/>
  <c r="F2074" i="6" s="1"/>
  <c r="C2078" i="6"/>
  <c r="D2082" i="6"/>
  <c r="C2082" i="6"/>
  <c r="F2082" i="6" s="1"/>
  <c r="C2086" i="6"/>
  <c r="D2090" i="6"/>
  <c r="C2090" i="6"/>
  <c r="F2090" i="6" s="1"/>
  <c r="C2094" i="6"/>
  <c r="D2098" i="6"/>
  <c r="C2098" i="6"/>
  <c r="F2098" i="6" s="1"/>
  <c r="C2102" i="6"/>
  <c r="D2106" i="6"/>
  <c r="C2106" i="6"/>
  <c r="F2106" i="6" s="1"/>
  <c r="C2110" i="6"/>
  <c r="D2114" i="6"/>
  <c r="C2114" i="6"/>
  <c r="F2114" i="6" s="1"/>
  <c r="C2118" i="6"/>
  <c r="D2122" i="6"/>
  <c r="C2122" i="6"/>
  <c r="F2122" i="6" s="1"/>
  <c r="C2126" i="6"/>
  <c r="D2130" i="6"/>
  <c r="C2130" i="6"/>
  <c r="F2130" i="6" s="1"/>
  <c r="C2134" i="6"/>
  <c r="D2138" i="6"/>
  <c r="C2138" i="6"/>
  <c r="F2138" i="6" s="1"/>
  <c r="C2142" i="6"/>
  <c r="D2146" i="6"/>
  <c r="C2146" i="6"/>
  <c r="F2146" i="6" s="1"/>
  <c r="C2152" i="6"/>
  <c r="F2152" i="6" s="1"/>
  <c r="D2161" i="6"/>
  <c r="D2170" i="6"/>
  <c r="C2170" i="6"/>
  <c r="F2170" i="6" s="1"/>
  <c r="F2211" i="6"/>
  <c r="E2211" i="6"/>
  <c r="C2045" i="6"/>
  <c r="F2045" i="6" s="1"/>
  <c r="C2053" i="6"/>
  <c r="F2053" i="6" s="1"/>
  <c r="C2061" i="6"/>
  <c r="F2061" i="6" s="1"/>
  <c r="C2069" i="6"/>
  <c r="F2069" i="6" s="1"/>
  <c r="C2080" i="6"/>
  <c r="F2080" i="6" s="1"/>
  <c r="C2088" i="6"/>
  <c r="F2088" i="6" s="1"/>
  <c r="C2096" i="6"/>
  <c r="F2096" i="6" s="1"/>
  <c r="C2104" i="6"/>
  <c r="F2104" i="6" s="1"/>
  <c r="C2112" i="6"/>
  <c r="F2112" i="6" s="1"/>
  <c r="C2120" i="6"/>
  <c r="F2120" i="6" s="1"/>
  <c r="C2128" i="6"/>
  <c r="F2128" i="6" s="1"/>
  <c r="C2136" i="6"/>
  <c r="F2136" i="6" s="1"/>
  <c r="C2144" i="6"/>
  <c r="F2144" i="6" s="1"/>
  <c r="D2152" i="6"/>
  <c r="C2155" i="6"/>
  <c r="F2155" i="6" s="1"/>
  <c r="E2157" i="6"/>
  <c r="D2157" i="6"/>
  <c r="E2161" i="6"/>
  <c r="E2168" i="6"/>
  <c r="C2184" i="6"/>
  <c r="F2184" i="6" s="1"/>
  <c r="C2187" i="6"/>
  <c r="F2187" i="6" s="1"/>
  <c r="E2189" i="6"/>
  <c r="D2189" i="6"/>
  <c r="D2194" i="6"/>
  <c r="C2194" i="6"/>
  <c r="F2194" i="6" s="1"/>
  <c r="F2199" i="6"/>
  <c r="E2199" i="6"/>
  <c r="D2205" i="6"/>
  <c r="C2205" i="6"/>
  <c r="F2205" i="6" s="1"/>
  <c r="F2239" i="6"/>
  <c r="E2239" i="6"/>
  <c r="D2197" i="6"/>
  <c r="F2203" i="6"/>
  <c r="E2203" i="6"/>
  <c r="D2153" i="6"/>
  <c r="F2159" i="6"/>
  <c r="D2162" i="6"/>
  <c r="C2162" i="6"/>
  <c r="D2168" i="6"/>
  <c r="C2171" i="6"/>
  <c r="F2171" i="6" s="1"/>
  <c r="E2173" i="6"/>
  <c r="D2173" i="6"/>
  <c r="D2195" i="6"/>
  <c r="C2197" i="6"/>
  <c r="F2197" i="6" s="1"/>
  <c r="E2200" i="6"/>
  <c r="F2223" i="6"/>
  <c r="E2223" i="6"/>
  <c r="D2229" i="6"/>
  <c r="C2229" i="6"/>
  <c r="F2229" i="6" s="1"/>
  <c r="D2237" i="6"/>
  <c r="C2237" i="6"/>
  <c r="F2237" i="6" s="1"/>
  <c r="D2101" i="6"/>
  <c r="D2109" i="6"/>
  <c r="D2117" i="6"/>
  <c r="D2125" i="6"/>
  <c r="D2133" i="6"/>
  <c r="D2141" i="6"/>
  <c r="D2149" i="6"/>
  <c r="E2153" i="6"/>
  <c r="E2166" i="6"/>
  <c r="D2171" i="6"/>
  <c r="F2175" i="6"/>
  <c r="D2178" i="6"/>
  <c r="C2178" i="6"/>
  <c r="F2178" i="6" s="1"/>
  <c r="E2195" i="6"/>
  <c r="F2217" i="6"/>
  <c r="F2227" i="6"/>
  <c r="E2227" i="6"/>
  <c r="C2101" i="6"/>
  <c r="F2101" i="6" s="1"/>
  <c r="C2109" i="6"/>
  <c r="F2109" i="6" s="1"/>
  <c r="C2117" i="6"/>
  <c r="F2117" i="6" s="1"/>
  <c r="C2125" i="6"/>
  <c r="F2125" i="6" s="1"/>
  <c r="C2133" i="6"/>
  <c r="F2133" i="6" s="1"/>
  <c r="C2141" i="6"/>
  <c r="F2141" i="6" s="1"/>
  <c r="C2149" i="6"/>
  <c r="F2149" i="6" s="1"/>
  <c r="C2160" i="6"/>
  <c r="F2160" i="6" s="1"/>
  <c r="D2169" i="6"/>
  <c r="E2176" i="6"/>
  <c r="F2215" i="6"/>
  <c r="E2215" i="6"/>
  <c r="D2221" i="6"/>
  <c r="C2221" i="6"/>
  <c r="F2221" i="6" s="1"/>
  <c r="C2202" i="6"/>
  <c r="F2202" i="6" s="1"/>
  <c r="C2210" i="6"/>
  <c r="F2210" i="6" s="1"/>
  <c r="C2218" i="6"/>
  <c r="F2218" i="6" s="1"/>
  <c r="C2226" i="6"/>
  <c r="F2226" i="6" s="1"/>
  <c r="C2234" i="6"/>
  <c r="F2234" i="6" s="1"/>
  <c r="E1598" i="6" l="1"/>
  <c r="E1301" i="6"/>
  <c r="E1221" i="6"/>
  <c r="E1040" i="6"/>
  <c r="E169" i="6"/>
  <c r="E464" i="6"/>
  <c r="E895" i="6"/>
  <c r="E839" i="6"/>
  <c r="E440" i="6"/>
  <c r="E388" i="6"/>
  <c r="E1186" i="6"/>
  <c r="E1748" i="6"/>
  <c r="E2145" i="6"/>
  <c r="E1209" i="6"/>
  <c r="E1675" i="6"/>
  <c r="E1496" i="6"/>
  <c r="E1228" i="6"/>
  <c r="E708" i="6"/>
  <c r="F759" i="6"/>
  <c r="E80" i="6"/>
  <c r="E981" i="6"/>
  <c r="E1431" i="6"/>
  <c r="E329" i="6"/>
  <c r="E1985" i="6"/>
  <c r="F1331" i="6"/>
  <c r="F1849" i="6"/>
  <c r="E1865" i="6"/>
  <c r="E1825" i="6"/>
  <c r="E1472" i="6"/>
  <c r="E735" i="6"/>
  <c r="E1954" i="6"/>
  <c r="E1554" i="6"/>
  <c r="E1249" i="6"/>
  <c r="F1871" i="6"/>
  <c r="E1725" i="6"/>
  <c r="E210" i="6"/>
  <c r="E2083" i="6"/>
  <c r="F1988" i="6"/>
  <c r="E540" i="6"/>
  <c r="E1048" i="6"/>
  <c r="F654" i="6"/>
  <c r="E1863" i="6"/>
  <c r="E2232" i="6"/>
  <c r="E1946" i="6"/>
  <c r="E1412" i="6"/>
  <c r="F1315" i="6"/>
  <c r="E1319" i="6"/>
  <c r="E855" i="6"/>
  <c r="E446" i="6"/>
  <c r="F1383" i="6"/>
  <c r="E747" i="6"/>
  <c r="E1005" i="6"/>
  <c r="E574" i="6"/>
  <c r="E480" i="6"/>
  <c r="F1056" i="6"/>
  <c r="E524" i="6"/>
  <c r="E1471" i="6"/>
  <c r="E987" i="6"/>
  <c r="F328" i="6"/>
  <c r="F1582" i="6"/>
  <c r="E43" i="6"/>
  <c r="E1962" i="6"/>
  <c r="E1570" i="6"/>
  <c r="E113" i="6"/>
  <c r="F72" i="6"/>
  <c r="E1824" i="6"/>
  <c r="E1446" i="6"/>
  <c r="E688" i="6"/>
  <c r="F366" i="6"/>
  <c r="E548" i="6"/>
  <c r="E2026" i="6"/>
  <c r="F462" i="6"/>
  <c r="F582" i="6"/>
  <c r="E2066" i="6"/>
  <c r="E173" i="6"/>
  <c r="E973" i="6"/>
  <c r="F1147" i="6"/>
  <c r="E899" i="6"/>
  <c r="E184" i="6"/>
  <c r="E1558" i="6"/>
  <c r="F1749" i="6"/>
  <c r="E1439" i="6"/>
  <c r="E905" i="6"/>
  <c r="E48" i="6"/>
  <c r="F57" i="6"/>
  <c r="F2044" i="6"/>
  <c r="F660" i="6"/>
  <c r="E1893" i="6"/>
  <c r="E1521" i="6"/>
  <c r="E1807" i="6"/>
  <c r="E1247" i="6"/>
  <c r="E1658" i="6"/>
  <c r="E1345" i="6"/>
  <c r="E1684" i="6"/>
  <c r="E1822" i="6"/>
  <c r="E1560" i="6"/>
  <c r="E1220" i="6"/>
  <c r="E1922" i="6"/>
  <c r="E1738" i="6"/>
  <c r="E1917" i="6"/>
  <c r="E2208" i="6"/>
  <c r="E1680" i="6"/>
  <c r="E1594" i="6"/>
  <c r="E1208" i="6"/>
  <c r="F451" i="6"/>
  <c r="F1466" i="6"/>
  <c r="F2219" i="6"/>
  <c r="E1782" i="6"/>
  <c r="E1592" i="6"/>
  <c r="F947" i="6"/>
  <c r="E21" i="6"/>
  <c r="F2193" i="6"/>
  <c r="E1866" i="6"/>
  <c r="E1498" i="6"/>
  <c r="E1237" i="6"/>
  <c r="F415" i="6"/>
  <c r="E254" i="6"/>
  <c r="F1654" i="6"/>
  <c r="F1016" i="6"/>
  <c r="E1283" i="6"/>
  <c r="F1176" i="6"/>
  <c r="E2164" i="6"/>
  <c r="E1916" i="6"/>
  <c r="E684" i="6"/>
  <c r="E1438" i="6"/>
  <c r="E1713" i="6"/>
  <c r="E1715" i="6"/>
  <c r="E344" i="6"/>
  <c r="E1411" i="6"/>
  <c r="E1201" i="6"/>
  <c r="E774" i="6"/>
  <c r="E194" i="6"/>
  <c r="E1187" i="6"/>
  <c r="E270" i="6"/>
  <c r="E1648" i="6"/>
  <c r="E1662" i="6"/>
  <c r="E1112" i="6"/>
  <c r="E1039" i="6"/>
  <c r="E604" i="6"/>
  <c r="E1707" i="6"/>
  <c r="E1632" i="6"/>
  <c r="E758" i="6"/>
  <c r="E313" i="6"/>
  <c r="E2113" i="6"/>
  <c r="E230" i="6"/>
  <c r="E1522" i="6"/>
  <c r="E1377" i="6"/>
  <c r="E2139" i="6"/>
  <c r="E1708" i="6"/>
  <c r="E1672" i="6"/>
  <c r="E1569" i="6"/>
  <c r="F1142" i="6"/>
  <c r="E628" i="6"/>
  <c r="E933" i="6"/>
  <c r="E374" i="6"/>
  <c r="E120" i="6"/>
  <c r="F572" i="6"/>
  <c r="E1821" i="6"/>
  <c r="E1003" i="6"/>
  <c r="E99" i="6"/>
  <c r="F1773" i="6"/>
  <c r="F1833" i="6"/>
  <c r="F384" i="6"/>
  <c r="E2177" i="6"/>
  <c r="E1758" i="6"/>
  <c r="E1448" i="6"/>
  <c r="E467" i="6"/>
  <c r="E1705" i="6"/>
  <c r="E1786" i="6"/>
  <c r="E448" i="6"/>
  <c r="E1815" i="6"/>
  <c r="E1405" i="6"/>
  <c r="E1891" i="6"/>
  <c r="E1808" i="6"/>
  <c r="F995" i="6"/>
  <c r="E1766" i="6"/>
  <c r="E831" i="6"/>
  <c r="F1341" i="6"/>
  <c r="E496" i="6"/>
  <c r="E1309" i="6"/>
  <c r="E1222" i="6"/>
  <c r="E1712" i="6"/>
  <c r="E1329" i="6"/>
  <c r="E1202" i="6"/>
  <c r="E1423" i="6"/>
  <c r="F1235" i="6"/>
  <c r="E1007" i="6"/>
  <c r="E1347" i="6"/>
  <c r="E24" i="6"/>
  <c r="E1246" i="6"/>
  <c r="E1831" i="6"/>
  <c r="E290" i="6"/>
  <c r="F1618" i="6"/>
  <c r="E1260" i="6"/>
  <c r="E1194" i="6"/>
  <c r="E149" i="6"/>
  <c r="F1781" i="6"/>
  <c r="E1119" i="6"/>
  <c r="E2022" i="6"/>
  <c r="E2007" i="6"/>
  <c r="E1817" i="6"/>
  <c r="E1285" i="6"/>
  <c r="E666" i="6"/>
  <c r="E398" i="6"/>
  <c r="E117" i="6"/>
  <c r="E1269" i="6"/>
  <c r="E1223" i="6"/>
  <c r="E1215" i="6"/>
  <c r="E943" i="6"/>
  <c r="E1681" i="6"/>
  <c r="E1265" i="6"/>
  <c r="E955" i="6"/>
  <c r="E571" i="6"/>
  <c r="F216" i="6"/>
  <c r="E1938" i="6"/>
  <c r="E807" i="6"/>
  <c r="E652" i="6"/>
  <c r="E304" i="6"/>
  <c r="E1909" i="6"/>
  <c r="E1977" i="6"/>
  <c r="E1424" i="6"/>
  <c r="E974" i="6"/>
  <c r="E843" i="6"/>
  <c r="E5" i="6"/>
  <c r="F1131" i="6"/>
  <c r="F1333" i="6"/>
  <c r="E1398" i="6"/>
  <c r="E1369" i="6"/>
  <c r="E1189" i="6"/>
  <c r="E141" i="6"/>
  <c r="E1534" i="6"/>
  <c r="E620" i="6"/>
  <c r="E1289" i="6"/>
  <c r="E1103" i="6"/>
  <c r="E436" i="6"/>
  <c r="E1968" i="6"/>
  <c r="E1510" i="6"/>
  <c r="E755" i="6"/>
  <c r="E181" i="6"/>
  <c r="F49" i="6"/>
  <c r="E1689" i="6"/>
  <c r="E1353" i="6"/>
  <c r="E897" i="6"/>
  <c r="E1072" i="6"/>
  <c r="E419" i="6"/>
  <c r="E1665" i="6"/>
  <c r="E925" i="6"/>
  <c r="E1416" i="6"/>
  <c r="E1253" i="6"/>
  <c r="F1032" i="6"/>
  <c r="F1701" i="6"/>
  <c r="E1840" i="6"/>
  <c r="E1440" i="6"/>
  <c r="E1626" i="6"/>
  <c r="E989" i="6"/>
  <c r="E1942" i="6"/>
  <c r="E1814" i="6"/>
  <c r="E1798" i="6"/>
  <c r="E1797" i="6"/>
  <c r="E1288" i="6"/>
  <c r="E1251" i="6"/>
  <c r="E767" i="6"/>
  <c r="E161" i="6"/>
  <c r="E939" i="6"/>
  <c r="F1717" i="6"/>
  <c r="E1506" i="6"/>
  <c r="E724" i="6"/>
  <c r="E1832" i="6"/>
  <c r="E1236" i="6"/>
  <c r="E217" i="6"/>
  <c r="E1806" i="6"/>
  <c r="E1996" i="6"/>
  <c r="E1316" i="6"/>
  <c r="E1264" i="6"/>
  <c r="E1224" i="6"/>
  <c r="E739" i="6"/>
  <c r="F1948" i="6"/>
  <c r="E1349" i="6"/>
  <c r="F73" i="6"/>
  <c r="E1184" i="6"/>
  <c r="E921" i="6"/>
  <c r="E698" i="6"/>
  <c r="E414" i="6"/>
  <c r="E588" i="6"/>
  <c r="E861" i="6"/>
  <c r="E2058" i="6"/>
  <c r="F1930" i="6"/>
  <c r="F1928" i="6"/>
  <c r="E1882" i="6"/>
  <c r="E1778" i="6"/>
  <c r="E1614" i="6"/>
  <c r="F1642" i="6"/>
  <c r="E1395" i="6"/>
  <c r="E1281" i="6"/>
  <c r="E1233" i="6"/>
  <c r="E1295" i="6"/>
  <c r="E608" i="6"/>
  <c r="E201" i="6"/>
  <c r="F311" i="6"/>
  <c r="F1622" i="6"/>
  <c r="E1430" i="6"/>
  <c r="F1381" i="6"/>
  <c r="E2001" i="6"/>
  <c r="E1640" i="6"/>
  <c r="E1273" i="6"/>
  <c r="E1211" i="6"/>
  <c r="E1425" i="6"/>
  <c r="E1149" i="6"/>
  <c r="E1063" i="6"/>
  <c r="E1011" i="6"/>
  <c r="E714" i="6"/>
  <c r="E594" i="6"/>
  <c r="E96" i="6"/>
  <c r="F1399" i="6"/>
  <c r="E1321" i="6"/>
  <c r="E1227" i="6"/>
  <c r="E1014" i="6"/>
  <c r="E640" i="6"/>
  <c r="E612" i="6"/>
  <c r="E700" i="6"/>
  <c r="E492" i="6"/>
  <c r="E696" i="6"/>
  <c r="E348" i="6"/>
  <c r="E1691" i="6"/>
  <c r="F929" i="6"/>
  <c r="E2224" i="6"/>
  <c r="E1857" i="6"/>
  <c r="E1847" i="6"/>
  <c r="E1480" i="6"/>
  <c r="E1263" i="6"/>
  <c r="E1064" i="6"/>
  <c r="E636" i="6"/>
  <c r="F979" i="6"/>
  <c r="E400" i="6"/>
  <c r="E626" i="6"/>
  <c r="E1834" i="6"/>
  <c r="E1899" i="6"/>
  <c r="E489" i="6"/>
  <c r="E1965" i="6"/>
  <c r="E1490" i="6"/>
  <c r="E1562" i="6"/>
  <c r="E1257" i="6"/>
  <c r="E915" i="6"/>
  <c r="E516" i="6"/>
  <c r="F351" i="6"/>
  <c r="E89" i="6"/>
  <c r="E168" i="6"/>
  <c r="E2147" i="6"/>
  <c r="E720" i="6"/>
  <c r="E1976" i="6"/>
  <c r="E1939" i="6"/>
  <c r="E1297" i="6"/>
  <c r="E1120" i="6"/>
  <c r="F368" i="6"/>
  <c r="F356" i="6"/>
  <c r="E1530" i="6"/>
  <c r="E887" i="6"/>
  <c r="E913" i="6"/>
  <c r="E1024" i="6"/>
  <c r="E2015" i="6"/>
  <c r="E1586" i="6"/>
  <c r="E1080" i="6"/>
  <c r="E272" i="6"/>
  <c r="E286" i="6"/>
  <c r="E1762" i="6"/>
  <c r="E1168" i="6"/>
  <c r="E886" i="6"/>
  <c r="E202" i="6"/>
  <c r="F9" i="6"/>
  <c r="E1606" i="6"/>
  <c r="E1152" i="6"/>
  <c r="E1915" i="6"/>
  <c r="E704" i="6"/>
  <c r="E2009" i="6"/>
  <c r="E1901" i="6"/>
  <c r="E1983" i="6"/>
  <c r="E1737" i="6"/>
  <c r="E1514" i="6"/>
  <c r="E1272" i="6"/>
  <c r="E1225" i="6"/>
  <c r="E1279" i="6"/>
  <c r="E1239" i="6"/>
  <c r="F1434" i="6"/>
  <c r="F686" i="6"/>
  <c r="E662" i="6"/>
  <c r="E2192" i="6"/>
  <c r="E1800" i="6"/>
  <c r="E1610" i="6"/>
  <c r="E1275" i="6"/>
  <c r="E1082" i="6"/>
  <c r="E586" i="6"/>
  <c r="E1793" i="6"/>
  <c r="E358" i="6"/>
  <c r="E1816" i="6"/>
  <c r="E1676" i="6"/>
  <c r="E1952" i="6"/>
  <c r="E1796" i="6"/>
  <c r="E583" i="6"/>
  <c r="E218" i="6"/>
  <c r="F476" i="6"/>
  <c r="E1585" i="6"/>
  <c r="E1544" i="6"/>
  <c r="E1219" i="6"/>
  <c r="E823" i="6"/>
  <c r="E881" i="6"/>
  <c r="E532" i="6"/>
  <c r="E1906" i="6"/>
  <c r="E1779" i="6"/>
  <c r="E564" i="6"/>
  <c r="E901" i="6"/>
  <c r="E1027" i="6"/>
  <c r="E11" i="6"/>
  <c r="E2240" i="6"/>
  <c r="E1925" i="6"/>
  <c r="E1735" i="6"/>
  <c r="E1382" i="6"/>
  <c r="E1337" i="6"/>
  <c r="E1241" i="6"/>
  <c r="E1259" i="6"/>
  <c r="E732" i="6"/>
  <c r="E644" i="6"/>
  <c r="E782" i="6"/>
  <c r="E525" i="6"/>
  <c r="E1923" i="6"/>
  <c r="E1271" i="6"/>
  <c r="E937" i="6"/>
  <c r="E680" i="6"/>
  <c r="E771" i="6"/>
  <c r="E408" i="6"/>
  <c r="F336" i="6"/>
  <c r="E1099" i="6"/>
  <c r="E1054" i="6"/>
  <c r="E2050" i="6"/>
  <c r="E1801" i="6"/>
  <c r="E1229" i="6"/>
  <c r="E1742" i="6"/>
  <c r="E1013" i="6"/>
  <c r="E1794" i="6"/>
  <c r="E2170" i="6"/>
  <c r="E777" i="6"/>
  <c r="E198" i="6"/>
  <c r="E266" i="6"/>
  <c r="F1940" i="6"/>
  <c r="E1721" i="6"/>
  <c r="E1716" i="6"/>
  <c r="E1464" i="6"/>
  <c r="E1552" i="6"/>
  <c r="E1578" i="6"/>
  <c r="F1207" i="6"/>
  <c r="E963" i="6"/>
  <c r="F64" i="6"/>
  <c r="E945" i="6"/>
  <c r="F600" i="6"/>
  <c r="E702" i="6"/>
  <c r="E1726" i="6"/>
  <c r="E1572" i="6"/>
  <c r="E1217" i="6"/>
  <c r="E1346" i="6"/>
  <c r="E633" i="6"/>
  <c r="E484" i="6"/>
  <c r="E1638" i="6"/>
  <c r="E1030" i="6"/>
  <c r="E1254" i="6"/>
  <c r="E1476" i="6"/>
  <c r="E634" i="6"/>
  <c r="E1867" i="6"/>
  <c r="E1730" i="6"/>
  <c r="E1732" i="6"/>
  <c r="E1367" i="6"/>
  <c r="E1326" i="6"/>
  <c r="E1205" i="6"/>
  <c r="E1327" i="6"/>
  <c r="E674" i="6"/>
  <c r="E878" i="6"/>
  <c r="E682" i="6"/>
  <c r="E828" i="6"/>
  <c r="E177" i="6"/>
  <c r="E418" i="6"/>
  <c r="F2042" i="6"/>
  <c r="E1956" i="6"/>
  <c r="E1656" i="6"/>
  <c r="E1393" i="6"/>
  <c r="E1046" i="6"/>
  <c r="E1700" i="6"/>
  <c r="E1421" i="6"/>
  <c r="E1403" i="6"/>
  <c r="E601" i="6"/>
  <c r="E345" i="6"/>
  <c r="E801" i="6"/>
  <c r="E401" i="6"/>
  <c r="E444" i="6"/>
  <c r="E278" i="6"/>
  <c r="E2089" i="6"/>
  <c r="E1881" i="6"/>
  <c r="E2073" i="6"/>
  <c r="E1200" i="6"/>
  <c r="E1387" i="6"/>
  <c r="E1317" i="6"/>
  <c r="E1356" i="6"/>
  <c r="E616" i="6"/>
  <c r="E1846" i="6"/>
  <c r="E1067" i="6"/>
  <c r="E133" i="6"/>
  <c r="E228" i="6"/>
  <c r="E1641" i="6"/>
  <c r="E262" i="6"/>
  <c r="E1697" i="6"/>
  <c r="E1579" i="6"/>
  <c r="E1312" i="6"/>
  <c r="E966" i="6"/>
  <c r="E1106" i="6"/>
  <c r="E567" i="6"/>
  <c r="E872" i="6"/>
  <c r="E1091" i="6"/>
  <c r="E287" i="6"/>
  <c r="E246" i="6"/>
  <c r="E1086" i="6"/>
  <c r="E2133" i="6"/>
  <c r="E2071" i="6"/>
  <c r="E1475" i="6"/>
  <c r="E1204" i="6"/>
  <c r="E1245" i="6"/>
  <c r="E998" i="6"/>
  <c r="E656" i="6"/>
  <c r="E1953" i="6"/>
  <c r="E1992" i="6"/>
  <c r="E1818" i="6"/>
  <c r="E1549" i="6"/>
  <c r="E1517" i="6"/>
  <c r="E1385" i="6"/>
  <c r="E438" i="6"/>
  <c r="E941" i="6"/>
  <c r="E632" i="6"/>
  <c r="E1890" i="6"/>
  <c r="E1811" i="6"/>
  <c r="E1704" i="6"/>
  <c r="E1463" i="6"/>
  <c r="E1277" i="6"/>
  <c r="E791" i="6"/>
  <c r="E1000" i="6"/>
  <c r="E2000" i="6"/>
  <c r="F1608" i="6"/>
  <c r="E264" i="6"/>
  <c r="E553" i="6"/>
  <c r="E957" i="6"/>
  <c r="E2090" i="6"/>
  <c r="E2138" i="6"/>
  <c r="E2059" i="6"/>
  <c r="E1933" i="6"/>
  <c r="E1913" i="6"/>
  <c r="E1875" i="6"/>
  <c r="E2027" i="6"/>
  <c r="E1683" i="6"/>
  <c r="E1764" i="6"/>
  <c r="E1313" i="6"/>
  <c r="E1361" i="6"/>
  <c r="E1036" i="6"/>
  <c r="E1093" i="6"/>
  <c r="E679" i="6"/>
  <c r="E647" i="6"/>
  <c r="E615" i="6"/>
  <c r="E869" i="6"/>
  <c r="E722" i="6"/>
  <c r="E742" i="6"/>
  <c r="E650" i="6"/>
  <c r="E2099" i="6"/>
  <c r="E1677" i="6"/>
  <c r="E1493" i="6"/>
  <c r="E1460" i="6"/>
  <c r="E1230" i="6"/>
  <c r="E1062" i="6"/>
  <c r="E505" i="6"/>
  <c r="E1180" i="6"/>
  <c r="E263" i="6"/>
  <c r="E215" i="6"/>
  <c r="E1055" i="6"/>
  <c r="E297" i="6"/>
  <c r="E360" i="6"/>
  <c r="E157" i="6"/>
  <c r="F65" i="6"/>
  <c r="E1617" i="6"/>
  <c r="E1505" i="6"/>
  <c r="E2152" i="6"/>
  <c r="E2097" i="6"/>
  <c r="E1878" i="6"/>
  <c r="E1843" i="6"/>
  <c r="E1455" i="6"/>
  <c r="E1307" i="6"/>
  <c r="E1336" i="6"/>
  <c r="E1096" i="6"/>
  <c r="E1023" i="6"/>
  <c r="E838" i="6"/>
  <c r="E695" i="6"/>
  <c r="E663" i="6"/>
  <c r="E631" i="6"/>
  <c r="F556" i="6"/>
  <c r="E1609" i="6"/>
  <c r="E1908" i="6"/>
  <c r="E691" i="6"/>
  <c r="E255" i="6"/>
  <c r="E404" i="6"/>
  <c r="E2198" i="6"/>
  <c r="E2033" i="6"/>
  <c r="E1932" i="6"/>
  <c r="E1787" i="6"/>
  <c r="E1160" i="6"/>
  <c r="E1088" i="6"/>
  <c r="E713" i="6"/>
  <c r="E776" i="6"/>
  <c r="E416" i="6"/>
  <c r="E526" i="6"/>
  <c r="E557" i="6"/>
  <c r="E1357" i="6"/>
  <c r="E179" i="6"/>
  <c r="E2108" i="6"/>
  <c r="F2231" i="6"/>
  <c r="E1931" i="6"/>
  <c r="E1888" i="6"/>
  <c r="E1699" i="6"/>
  <c r="E976" i="6"/>
  <c r="E788" i="6"/>
  <c r="E813" i="6"/>
  <c r="E566" i="6"/>
  <c r="E13" i="6"/>
  <c r="E1993" i="6"/>
  <c r="E1858" i="6"/>
  <c r="E997" i="6"/>
  <c r="E1343" i="6"/>
  <c r="E710" i="6"/>
  <c r="E1043" i="6"/>
  <c r="E560" i="6"/>
  <c r="E1171" i="6"/>
  <c r="E422" i="6"/>
  <c r="E231" i="6"/>
  <c r="E1270" i="6"/>
  <c r="F1274" i="6"/>
  <c r="E1274" i="6"/>
  <c r="E1278" i="6"/>
  <c r="F1278" i="6"/>
  <c r="E1368" i="6"/>
  <c r="E745" i="6"/>
  <c r="E500" i="6"/>
  <c r="E849" i="6"/>
  <c r="E2158" i="6"/>
  <c r="E1685" i="6"/>
  <c r="E1462" i="6"/>
  <c r="E1894" i="6"/>
  <c r="E1164" i="6"/>
  <c r="E244" i="6"/>
  <c r="E2028" i="6"/>
  <c r="F2028" i="6"/>
  <c r="E2106" i="6"/>
  <c r="E1591" i="6"/>
  <c r="E1338" i="6"/>
  <c r="E1488" i="6"/>
  <c r="E1904" i="6"/>
  <c r="E1799" i="6"/>
  <c r="E1509" i="6"/>
  <c r="E1637" i="6"/>
  <c r="E1396" i="6"/>
  <c r="E1389" i="6"/>
  <c r="E1584" i="6"/>
  <c r="F1231" i="6"/>
  <c r="E942" i="6"/>
  <c r="E819" i="6"/>
  <c r="E1071" i="6"/>
  <c r="E916" i="6"/>
  <c r="E1073" i="6"/>
  <c r="E832" i="6"/>
  <c r="E805" i="6"/>
  <c r="E185" i="6"/>
  <c r="E658" i="6"/>
  <c r="E2076" i="6"/>
  <c r="E2020" i="6"/>
  <c r="E1754" i="6"/>
  <c r="E274" i="6"/>
  <c r="E292" i="6"/>
  <c r="E83" i="6"/>
  <c r="F544" i="6"/>
  <c r="E544" i="6"/>
  <c r="E1298" i="6"/>
  <c r="F208" i="6"/>
  <c r="E208" i="6"/>
  <c r="E1305" i="6"/>
  <c r="E1175" i="6"/>
  <c r="E900" i="6"/>
  <c r="E2210" i="6"/>
  <c r="E2075" i="6"/>
  <c r="E2037" i="6"/>
  <c r="E1854" i="6"/>
  <c r="E1873" i="6"/>
  <c r="E1804" i="6"/>
  <c r="E1559" i="6"/>
  <c r="E1674" i="6"/>
  <c r="E1576" i="6"/>
  <c r="E1443" i="6"/>
  <c r="E1261" i="6"/>
  <c r="E1199" i="6"/>
  <c r="E1386" i="6"/>
  <c r="E1100" i="6"/>
  <c r="E1105" i="6"/>
  <c r="E956" i="6"/>
  <c r="E946" i="6"/>
  <c r="E853" i="6"/>
  <c r="E808" i="6"/>
  <c r="E845" i="6"/>
  <c r="E797" i="6"/>
  <c r="E860" i="6"/>
  <c r="E639" i="6"/>
  <c r="E449" i="6"/>
  <c r="E549" i="6"/>
  <c r="E442" i="6"/>
  <c r="E142" i="6"/>
  <c r="E2034" i="6"/>
  <c r="E1958" i="6"/>
  <c r="E1874" i="6"/>
  <c r="E1401" i="6"/>
  <c r="E2105" i="6"/>
  <c r="E1486" i="6"/>
  <c r="E1577" i="6"/>
  <c r="E728" i="6"/>
  <c r="E965" i="6"/>
  <c r="E931" i="6"/>
  <c r="E903" i="6"/>
  <c r="E512" i="6"/>
  <c r="E260" i="6"/>
  <c r="E630" i="6"/>
  <c r="E403" i="6"/>
  <c r="E1474" i="6"/>
  <c r="F1474" i="6"/>
  <c r="E2124" i="6"/>
  <c r="E2151" i="6"/>
  <c r="F2151" i="6"/>
  <c r="E1441" i="6"/>
  <c r="E1538" i="6"/>
  <c r="E1325" i="6"/>
  <c r="E1117" i="6"/>
  <c r="E602" i="6"/>
  <c r="E487" i="6"/>
  <c r="E460" i="6"/>
  <c r="E226" i="6"/>
  <c r="F1210" i="6"/>
  <c r="E1210" i="6"/>
  <c r="E300" i="6"/>
  <c r="E2230" i="6"/>
  <c r="F1823" i="6"/>
  <c r="E1823" i="6"/>
  <c r="F1314" i="6"/>
  <c r="E1314" i="6"/>
  <c r="E412" i="6"/>
  <c r="E2005" i="6"/>
  <c r="E1785" i="6"/>
  <c r="E1970" i="6"/>
  <c r="E1907" i="6"/>
  <c r="E1624" i="6"/>
  <c r="E1621" i="6"/>
  <c r="E1348" i="6"/>
  <c r="E1410" i="6"/>
  <c r="E1502" i="6"/>
  <c r="E1045" i="6"/>
  <c r="E793" i="6"/>
  <c r="E417" i="6"/>
  <c r="E353" i="6"/>
  <c r="E378" i="6"/>
  <c r="E690" i="6"/>
  <c r="E423" i="6"/>
  <c r="E114" i="6"/>
  <c r="E420" i="6"/>
  <c r="E6" i="6"/>
  <c r="E2220" i="6"/>
  <c r="E1646" i="6"/>
  <c r="E1470" i="6"/>
  <c r="E1630" i="6"/>
  <c r="E1589" i="6"/>
  <c r="E1266" i="6"/>
  <c r="E893" i="6"/>
  <c r="E1250" i="6"/>
  <c r="E101" i="6"/>
  <c r="E152" i="6"/>
  <c r="E521" i="6"/>
  <c r="E206" i="6"/>
  <c r="E595" i="6"/>
  <c r="E171" i="6"/>
  <c r="E382" i="6"/>
  <c r="F382" i="6"/>
  <c r="E2190" i="6"/>
  <c r="E1477" i="6"/>
  <c r="E1206" i="6"/>
  <c r="E2054" i="6"/>
  <c r="E2021" i="6"/>
  <c r="E1987" i="6"/>
  <c r="E1447" i="6"/>
  <c r="E1380" i="6"/>
  <c r="E1240" i="6"/>
  <c r="E1407" i="6"/>
  <c r="E1332" i="6"/>
  <c r="E1085" i="6"/>
  <c r="E914" i="6"/>
  <c r="E938" i="6"/>
  <c r="E645" i="6"/>
  <c r="E610" i="6"/>
  <c r="E841" i="6"/>
  <c r="E592" i="6"/>
  <c r="E865" i="6"/>
  <c r="E478" i="6"/>
  <c r="E433" i="6"/>
  <c r="E97" i="6"/>
  <c r="E493" i="6"/>
  <c r="E1774" i="6"/>
  <c r="E1454" i="6"/>
  <c r="E1365" i="6"/>
  <c r="E232" i="6"/>
  <c r="E240" i="6"/>
  <c r="E123" i="6"/>
  <c r="E580" i="6"/>
  <c r="E163" i="6"/>
  <c r="F1302" i="6"/>
  <c r="E1302" i="6"/>
  <c r="E2074" i="6"/>
  <c r="E1682" i="6"/>
  <c r="E1539" i="6"/>
  <c r="E1655" i="6"/>
  <c r="E1350" i="6"/>
  <c r="E1213" i="6"/>
  <c r="E1417" i="6"/>
  <c r="E1364" i="6"/>
  <c r="E1092" i="6"/>
  <c r="E1378" i="6"/>
  <c r="E944" i="6"/>
  <c r="E760" i="6"/>
  <c r="E884" i="6"/>
  <c r="E657" i="6"/>
  <c r="E814" i="6"/>
  <c r="E310" i="6"/>
  <c r="E603" i="6"/>
  <c r="E370" i="6"/>
  <c r="E445" i="6"/>
  <c r="E106" i="6"/>
  <c r="E42" i="6"/>
  <c r="E58" i="6"/>
  <c r="E38" i="6"/>
  <c r="E1745" i="6"/>
  <c r="E1625" i="6"/>
  <c r="E949" i="6"/>
  <c r="E1478" i="6"/>
  <c r="E236" i="6"/>
  <c r="E643" i="6"/>
  <c r="E109" i="6"/>
  <c r="E638" i="6"/>
  <c r="F638" i="6"/>
  <c r="E238" i="6"/>
  <c r="E1756" i="6"/>
  <c r="F1756" i="6"/>
  <c r="E1428" i="6"/>
  <c r="F1433" i="6"/>
  <c r="E1433" i="6"/>
  <c r="F528" i="6"/>
  <c r="E528" i="6"/>
  <c r="E596" i="6"/>
  <c r="E2221" i="6"/>
  <c r="E2187" i="6"/>
  <c r="E2029" i="6"/>
  <c r="E1743" i="6"/>
  <c r="E1767" i="6"/>
  <c r="E1723" i="6"/>
  <c r="E1692" i="6"/>
  <c r="E1556" i="6"/>
  <c r="E1435" i="6"/>
  <c r="E1437" i="6"/>
  <c r="E1400" i="6"/>
  <c r="E1076" i="6"/>
  <c r="E1006" i="6"/>
  <c r="E1041" i="6"/>
  <c r="E930" i="6"/>
  <c r="E1033" i="6"/>
  <c r="E642" i="6"/>
  <c r="E665" i="6"/>
  <c r="E597" i="6"/>
  <c r="E354" i="6"/>
  <c r="E334" i="6"/>
  <c r="E180" i="6"/>
  <c r="E2150" i="6"/>
  <c r="F1892" i="6"/>
  <c r="E1892" i="6"/>
  <c r="E2012" i="6"/>
  <c r="F1195" i="6"/>
  <c r="E1195" i="6"/>
  <c r="F917" i="6"/>
  <c r="E917" i="6"/>
  <c r="E1123" i="6"/>
  <c r="F1123" i="6"/>
  <c r="E985" i="6"/>
  <c r="F977" i="6"/>
  <c r="E977" i="6"/>
  <c r="E192" i="6"/>
  <c r="E19" i="6"/>
  <c r="F19" i="6"/>
  <c r="E670" i="6"/>
  <c r="F670" i="6"/>
  <c r="E268" i="6"/>
  <c r="F454" i="6"/>
  <c r="E454" i="6"/>
  <c r="E282" i="6"/>
  <c r="F2100" i="6"/>
  <c r="E2100" i="6"/>
  <c r="E1418" i="6"/>
  <c r="F1418" i="6"/>
  <c r="F1355" i="6"/>
  <c r="E1355" i="6"/>
  <c r="E678" i="6"/>
  <c r="F678" i="6"/>
  <c r="E2178" i="6"/>
  <c r="E2117" i="6"/>
  <c r="E2122" i="6"/>
  <c r="E2184" i="6"/>
  <c r="E1957" i="6"/>
  <c r="E1973" i="6"/>
  <c r="E1989" i="6"/>
  <c r="E1862" i="6"/>
  <c r="E1975" i="6"/>
  <c r="E1896" i="6"/>
  <c r="E1639" i="6"/>
  <c r="E1523" i="6"/>
  <c r="E1607" i="6"/>
  <c r="E1629" i="6"/>
  <c r="E1520" i="6"/>
  <c r="E1491" i="6"/>
  <c r="E1404" i="6"/>
  <c r="E1653" i="6"/>
  <c r="E1060" i="6"/>
  <c r="E877" i="6"/>
  <c r="E1089" i="6"/>
  <c r="E928" i="6"/>
  <c r="E918" i="6"/>
  <c r="E864" i="6"/>
  <c r="E727" i="6"/>
  <c r="E575" i="6"/>
  <c r="E890" i="6"/>
  <c r="E689" i="6"/>
  <c r="E862" i="6"/>
  <c r="E734" i="6"/>
  <c r="E992" i="6"/>
  <c r="E796" i="6"/>
  <c r="E431" i="6"/>
  <c r="E486" i="6"/>
  <c r="E326" i="6"/>
  <c r="E833" i="6"/>
  <c r="E785" i="6"/>
  <c r="E568" i="6"/>
  <c r="E737" i="6"/>
  <c r="E385" i="6"/>
  <c r="E214" i="6"/>
  <c r="E741" i="6"/>
  <c r="E605" i="6"/>
  <c r="E387" i="6"/>
  <c r="E221" i="6"/>
  <c r="E186" i="6"/>
  <c r="E154" i="6"/>
  <c r="E100" i="6"/>
  <c r="E78" i="6"/>
  <c r="E635" i="6"/>
  <c r="E138" i="6"/>
  <c r="E90" i="6"/>
  <c r="E52" i="6"/>
  <c r="E86" i="6"/>
  <c r="F2018" i="6"/>
  <c r="E2018" i="6"/>
  <c r="F1856" i="6"/>
  <c r="E1856" i="6"/>
  <c r="F2140" i="6"/>
  <c r="E2140" i="6"/>
  <c r="E2216" i="6"/>
  <c r="E2137" i="6"/>
  <c r="E1984" i="6"/>
  <c r="E1709" i="6"/>
  <c r="F1709" i="6"/>
  <c r="E1409" i="6"/>
  <c r="E1657" i="6"/>
  <c r="E1829" i="6"/>
  <c r="E1616" i="6"/>
  <c r="F1397" i="6"/>
  <c r="E1397" i="6"/>
  <c r="E1485" i="6"/>
  <c r="E1469" i="6"/>
  <c r="E1262" i="6"/>
  <c r="E1550" i="6"/>
  <c r="E935" i="6"/>
  <c r="E1078" i="6"/>
  <c r="E726" i="6"/>
  <c r="F1009" i="6"/>
  <c r="E1009" i="6"/>
  <c r="E276" i="6"/>
  <c r="E35" i="6"/>
  <c r="F35" i="6"/>
  <c r="E3" i="6"/>
  <c r="F3" i="6"/>
  <c r="E953" i="6"/>
  <c r="E136" i="6"/>
  <c r="E646" i="6"/>
  <c r="F646" i="6"/>
  <c r="E324" i="6"/>
  <c r="E271" i="6"/>
  <c r="E323" i="6"/>
  <c r="F331" i="6"/>
  <c r="E331" i="6"/>
  <c r="F258" i="6"/>
  <c r="E258" i="6"/>
  <c r="E224" i="6"/>
  <c r="F2049" i="6"/>
  <c r="E2049" i="6"/>
  <c r="F1234" i="6"/>
  <c r="E1234" i="6"/>
  <c r="F308" i="6"/>
  <c r="E308" i="6"/>
  <c r="E359" i="6"/>
  <c r="F359" i="6"/>
  <c r="F430" i="6"/>
  <c r="E430" i="6"/>
  <c r="E2149" i="6"/>
  <c r="E2051" i="6"/>
  <c r="E2053" i="6"/>
  <c r="E1921" i="6"/>
  <c r="E1911" i="6"/>
  <c r="E1805" i="6"/>
  <c r="E1820" i="6"/>
  <c r="E1508" i="6"/>
  <c r="E1512" i="6"/>
  <c r="E1651" i="6"/>
  <c r="E1268" i="6"/>
  <c r="E1087" i="6"/>
  <c r="E1042" i="6"/>
  <c r="E1066" i="6"/>
  <c r="E873" i="6"/>
  <c r="E1090" i="6"/>
  <c r="E1077" i="6"/>
  <c r="E964" i="6"/>
  <c r="E970" i="6"/>
  <c r="E806" i="6"/>
  <c r="E748" i="6"/>
  <c r="E729" i="6"/>
  <c r="E840" i="6"/>
  <c r="E471" i="6"/>
  <c r="E319" i="6"/>
  <c r="E667" i="6"/>
  <c r="E341" i="6"/>
  <c r="E7" i="6"/>
  <c r="E212" i="6"/>
  <c r="E178" i="6"/>
  <c r="E132" i="6"/>
  <c r="E66" i="6"/>
  <c r="E2092" i="6"/>
  <c r="E2196" i="6"/>
  <c r="E2148" i="6"/>
  <c r="F1830" i="6"/>
  <c r="E1830" i="6"/>
  <c r="E1757" i="6"/>
  <c r="F1757" i="6"/>
  <c r="E1853" i="6"/>
  <c r="E1518" i="6"/>
  <c r="E1481" i="6"/>
  <c r="E1192" i="6"/>
  <c r="E1134" i="6"/>
  <c r="F1134" i="6"/>
  <c r="E1075" i="6"/>
  <c r="E155" i="6"/>
  <c r="E279" i="6"/>
  <c r="E51" i="6"/>
  <c r="E2226" i="6"/>
  <c r="E1887" i="6"/>
  <c r="E1844" i="6"/>
  <c r="E1752" i="6"/>
  <c r="E1432" i="6"/>
  <c r="E1479" i="6"/>
  <c r="E1507" i="6"/>
  <c r="E1232" i="6"/>
  <c r="E1566" i="6"/>
  <c r="E982" i="6"/>
  <c r="E975" i="6"/>
  <c r="E551" i="6"/>
  <c r="E364" i="6"/>
  <c r="F2129" i="6"/>
  <c r="E2129" i="6"/>
  <c r="E2204" i="6"/>
  <c r="F1770" i="6"/>
  <c r="E1770" i="6"/>
  <c r="E1841" i="6"/>
  <c r="F1841" i="6"/>
  <c r="F1649" i="6"/>
  <c r="E1649" i="6"/>
  <c r="F1465" i="6"/>
  <c r="E1465" i="6"/>
  <c r="E1458" i="6"/>
  <c r="F1458" i="6"/>
  <c r="F1001" i="6"/>
  <c r="E1001" i="6"/>
  <c r="F340" i="6"/>
  <c r="E340" i="6"/>
  <c r="E399" i="6"/>
  <c r="F399" i="6"/>
  <c r="E1107" i="6"/>
  <c r="F250" i="6"/>
  <c r="E250" i="6"/>
  <c r="E248" i="6"/>
  <c r="E316" i="6"/>
  <c r="E363" i="6"/>
  <c r="E1673" i="6"/>
  <c r="F2010" i="6"/>
  <c r="E2010" i="6"/>
  <c r="E1900" i="6"/>
  <c r="E1876" i="6"/>
  <c r="E1292" i="6"/>
  <c r="E1167" i="6"/>
  <c r="E1104" i="6"/>
  <c r="E908" i="6"/>
  <c r="E922" i="6"/>
  <c r="E681" i="6"/>
  <c r="E617" i="6"/>
  <c r="E809" i="6"/>
  <c r="E653" i="6"/>
  <c r="E188" i="6"/>
  <c r="E318" i="6"/>
  <c r="F2123" i="6"/>
  <c r="E2123" i="6"/>
  <c r="F1746" i="6"/>
  <c r="E1746" i="6"/>
  <c r="E1972" i="6"/>
  <c r="F1880" i="6"/>
  <c r="E1880" i="6"/>
  <c r="E2131" i="6"/>
  <c r="F1633" i="6"/>
  <c r="E1633" i="6"/>
  <c r="E1494" i="6"/>
  <c r="F1226" i="6"/>
  <c r="E1226" i="6"/>
  <c r="F1238" i="6"/>
  <c r="E1238" i="6"/>
  <c r="E606" i="6"/>
  <c r="F606" i="6"/>
  <c r="F396" i="6"/>
  <c r="E396" i="6"/>
  <c r="E993" i="6"/>
  <c r="F390" i="6"/>
  <c r="E390" i="6"/>
  <c r="E280" i="6"/>
  <c r="E350" i="6"/>
  <c r="F299" i="6"/>
  <c r="E299" i="6"/>
  <c r="E288" i="6"/>
  <c r="E694" i="6"/>
  <c r="E406" i="6"/>
  <c r="F406" i="6"/>
  <c r="E247" i="6"/>
  <c r="E252" i="6"/>
  <c r="E443" i="6"/>
  <c r="E2013" i="6"/>
  <c r="E1981" i="6"/>
  <c r="E2101" i="6"/>
  <c r="E2197" i="6"/>
  <c r="E2205" i="6"/>
  <c r="E2179" i="6"/>
  <c r="E2154" i="6"/>
  <c r="E2039" i="6"/>
  <c r="E1982" i="6"/>
  <c r="E1936" i="6"/>
  <c r="E1760" i="6"/>
  <c r="E1769" i="6"/>
  <c r="E1456" i="6"/>
  <c r="E1612" i="6"/>
  <c r="E1459" i="6"/>
  <c r="E1645" i="6"/>
  <c r="E1611" i="6"/>
  <c r="E1427" i="6"/>
  <c r="E1293" i="6"/>
  <c r="E1330" i="6"/>
  <c r="E1394" i="6"/>
  <c r="E1191" i="6"/>
  <c r="E1081" i="6"/>
  <c r="E962" i="6"/>
  <c r="E1050" i="6"/>
  <c r="E984" i="6"/>
  <c r="E896" i="6"/>
  <c r="E1074" i="6"/>
  <c r="E940" i="6"/>
  <c r="E1098" i="6"/>
  <c r="E980" i="6"/>
  <c r="E870" i="6"/>
  <c r="E822" i="6"/>
  <c r="E744" i="6"/>
  <c r="E837" i="6"/>
  <c r="E852" i="6"/>
  <c r="E781" i="6"/>
  <c r="E721" i="6"/>
  <c r="E452" i="6"/>
  <c r="E294" i="6"/>
  <c r="E641" i="6"/>
  <c r="E485" i="6"/>
  <c r="E457" i="6"/>
  <c r="E609" i="6"/>
  <c r="E453" i="6"/>
  <c r="E196" i="6"/>
  <c r="E170" i="6"/>
  <c r="E205" i="6"/>
  <c r="E118" i="6"/>
  <c r="F2116" i="6"/>
  <c r="E2116" i="6"/>
  <c r="F1864" i="6"/>
  <c r="E1864" i="6"/>
  <c r="E2002" i="6"/>
  <c r="E2121" i="6"/>
  <c r="E1724" i="6"/>
  <c r="F1724" i="6"/>
  <c r="E2172" i="6"/>
  <c r="E1664" i="6"/>
  <c r="E1845" i="6"/>
  <c r="E2236" i="6"/>
  <c r="E1373" i="6"/>
  <c r="F332" i="6"/>
  <c r="E332" i="6"/>
  <c r="E1155" i="6"/>
  <c r="E1059" i="6"/>
  <c r="E927" i="6"/>
  <c r="E718" i="6"/>
  <c r="E256" i="6"/>
  <c r="E115" i="6"/>
  <c r="F115" i="6"/>
  <c r="F112" i="6"/>
  <c r="E112" i="6"/>
  <c r="E598" i="6"/>
  <c r="E139" i="6"/>
  <c r="F470" i="6"/>
  <c r="E470" i="6"/>
  <c r="E33" i="6"/>
  <c r="F33" i="6"/>
  <c r="E16" i="6"/>
  <c r="F1872" i="6"/>
  <c r="E1872" i="6"/>
  <c r="F59" i="6"/>
  <c r="E59" i="6"/>
  <c r="E2109" i="6"/>
  <c r="E2141" i="6"/>
  <c r="E2006" i="6"/>
  <c r="E1943" i="6"/>
  <c r="E1967" i="6"/>
  <c r="E2046" i="6"/>
  <c r="E2031" i="6"/>
  <c r="E2011" i="6"/>
  <c r="E1889" i="6"/>
  <c r="E1919" i="6"/>
  <c r="E1883" i="6"/>
  <c r="E1897" i="6"/>
  <c r="E1696" i="6"/>
  <c r="E1722" i="6"/>
  <c r="E1647" i="6"/>
  <c r="E1528" i="6"/>
  <c r="E1414" i="6"/>
  <c r="E1141" i="6"/>
  <c r="E1004" i="6"/>
  <c r="E800" i="6"/>
  <c r="E820" i="6"/>
  <c r="E768" i="6"/>
  <c r="E625" i="6"/>
  <c r="E846" i="6"/>
  <c r="E798" i="6"/>
  <c r="E599" i="6"/>
  <c r="E578" i="6"/>
  <c r="E1122" i="6"/>
  <c r="E693" i="6"/>
  <c r="E542" i="6"/>
  <c r="E637" i="6"/>
  <c r="E757" i="6"/>
  <c r="E501" i="6"/>
  <c r="E369" i="6"/>
  <c r="E82" i="6"/>
  <c r="E37" i="6"/>
  <c r="E36" i="6"/>
  <c r="E162" i="6"/>
  <c r="E92" i="6"/>
  <c r="E402" i="6"/>
  <c r="F2188" i="6"/>
  <c r="E2188" i="6"/>
  <c r="F2107" i="6"/>
  <c r="E2107" i="6"/>
  <c r="F2004" i="6"/>
  <c r="E2004" i="6"/>
  <c r="E1848" i="6"/>
  <c r="F1848" i="6"/>
  <c r="E2183" i="6"/>
  <c r="F2183" i="6"/>
  <c r="F1934" i="6"/>
  <c r="E1934" i="6"/>
  <c r="E1850" i="6"/>
  <c r="E2084" i="6"/>
  <c r="F1924" i="6"/>
  <c r="E1924" i="6"/>
  <c r="F1601" i="6"/>
  <c r="E1601" i="6"/>
  <c r="E1442" i="6"/>
  <c r="F1442" i="6"/>
  <c r="E1525" i="6"/>
  <c r="E1561" i="6"/>
  <c r="E2180" i="6"/>
  <c r="F969" i="6"/>
  <c r="E969" i="6"/>
  <c r="E1422" i="6"/>
  <c r="E1139" i="6"/>
  <c r="F1139" i="6"/>
  <c r="F537" i="6"/>
  <c r="E537" i="6"/>
  <c r="E692" i="6"/>
  <c r="F242" i="6"/>
  <c r="E242" i="6"/>
  <c r="E91" i="6"/>
  <c r="F91" i="6"/>
  <c r="E176" i="6"/>
  <c r="E41" i="6"/>
  <c r="F41" i="6"/>
  <c r="E284" i="6"/>
  <c r="E239" i="6"/>
  <c r="E104" i="6"/>
  <c r="E909" i="6"/>
  <c r="E342" i="6"/>
  <c r="F342" i="6"/>
  <c r="F234" i="6"/>
  <c r="E234" i="6"/>
  <c r="E17" i="6"/>
  <c r="F17" i="6"/>
  <c r="E32" i="6"/>
  <c r="F1736" i="6"/>
  <c r="E1736" i="6"/>
  <c r="F482" i="6"/>
  <c r="E482" i="6"/>
  <c r="F87" i="6"/>
  <c r="E87" i="6"/>
  <c r="E237" i="6"/>
  <c r="F15" i="6"/>
  <c r="E15" i="6"/>
  <c r="E53" i="6"/>
  <c r="F31" i="6"/>
  <c r="E31" i="6"/>
  <c r="E2130" i="6"/>
  <c r="E2098" i="6"/>
  <c r="E2136" i="6"/>
  <c r="E2120" i="6"/>
  <c r="E2104" i="6"/>
  <c r="E2088" i="6"/>
  <c r="F2072" i="6"/>
  <c r="E2072" i="6"/>
  <c r="E2186" i="6"/>
  <c r="E2062" i="6"/>
  <c r="F2048" i="6"/>
  <c r="E2048" i="6"/>
  <c r="E1979" i="6"/>
  <c r="E2085" i="6"/>
  <c r="E1978" i="6"/>
  <c r="F1944" i="6"/>
  <c r="E1944" i="6"/>
  <c r="E1971" i="6"/>
  <c r="E1959" i="6"/>
  <c r="E1920" i="6"/>
  <c r="E1851" i="6"/>
  <c r="E1771" i="6"/>
  <c r="E1728" i="6"/>
  <c r="F1668" i="6"/>
  <c r="E1668" i="6"/>
  <c r="E1775" i="6"/>
  <c r="E1759" i="6"/>
  <c r="E1495" i="6"/>
  <c r="E1643" i="6"/>
  <c r="E1543" i="6"/>
  <c r="E1698" i="6"/>
  <c r="E1467" i="6"/>
  <c r="E1402" i="6"/>
  <c r="E1360" i="6"/>
  <c r="E1667" i="6"/>
  <c r="E1588" i="6"/>
  <c r="E1352" i="6"/>
  <c r="F1429" i="6"/>
  <c r="E1429" i="6"/>
  <c r="E1374" i="6"/>
  <c r="E1342" i="6"/>
  <c r="E1392" i="6"/>
  <c r="E1524" i="6"/>
  <c r="F1153" i="6"/>
  <c r="E1153" i="6"/>
  <c r="E1159" i="6"/>
  <c r="E1511" i="6"/>
  <c r="E1020" i="6"/>
  <c r="E1125" i="6"/>
  <c r="E1017" i="6"/>
  <c r="E924" i="6"/>
  <c r="E892" i="6"/>
  <c r="E988" i="6"/>
  <c r="E904" i="6"/>
  <c r="E1144" i="6"/>
  <c r="F885" i="6"/>
  <c r="E885" i="6"/>
  <c r="E1114" i="6"/>
  <c r="E1025" i="6"/>
  <c r="E968" i="6"/>
  <c r="E1012" i="6"/>
  <c r="E920" i="6"/>
  <c r="E1097" i="6"/>
  <c r="E954" i="6"/>
  <c r="E1146" i="6"/>
  <c r="E752" i="6"/>
  <c r="E764" i="6"/>
  <c r="E703" i="6"/>
  <c r="E613" i="6"/>
  <c r="E868" i="6"/>
  <c r="E842" i="6"/>
  <c r="E804" i="6"/>
  <c r="E778" i="6"/>
  <c r="E1018" i="6"/>
  <c r="E825" i="6"/>
  <c r="E746" i="6"/>
  <c r="F522" i="6"/>
  <c r="E522" i="6"/>
  <c r="E912" i="6"/>
  <c r="E829" i="6"/>
  <c r="F536" i="6"/>
  <c r="E536" i="6"/>
  <c r="E1130" i="6"/>
  <c r="E882" i="6"/>
  <c r="E844" i="6"/>
  <c r="E818" i="6"/>
  <c r="E780" i="6"/>
  <c r="E711" i="6"/>
  <c r="E409" i="6"/>
  <c r="E749" i="6"/>
  <c r="E510" i="6"/>
  <c r="E373" i="6"/>
  <c r="E461" i="6"/>
  <c r="E393" i="6"/>
  <c r="E753" i="6"/>
  <c r="F79" i="6"/>
  <c r="E79" i="6"/>
  <c r="E673" i="6"/>
  <c r="E534" i="6"/>
  <c r="E463" i="6"/>
  <c r="E441" i="6"/>
  <c r="E413" i="6"/>
  <c r="E349" i="6"/>
  <c r="E265" i="6"/>
  <c r="E233" i="6"/>
  <c r="F183" i="6"/>
  <c r="E183" i="6"/>
  <c r="F63" i="6"/>
  <c r="E63" i="6"/>
  <c r="E94" i="6"/>
  <c r="E361" i="6"/>
  <c r="E172" i="6"/>
  <c r="E29" i="6"/>
  <c r="F14" i="6"/>
  <c r="E14" i="6"/>
  <c r="E469" i="6"/>
  <c r="E146" i="6"/>
  <c r="E164" i="6"/>
  <c r="F1516" i="6"/>
  <c r="E1516" i="6"/>
  <c r="F497" i="6"/>
  <c r="E497" i="6"/>
  <c r="E269" i="6"/>
  <c r="F71" i="6"/>
  <c r="E71" i="6"/>
  <c r="F2134" i="6"/>
  <c r="E2134" i="6"/>
  <c r="F2118" i="6"/>
  <c r="E2118" i="6"/>
  <c r="F2102" i="6"/>
  <c r="E2102" i="6"/>
  <c r="F2086" i="6"/>
  <c r="E2086" i="6"/>
  <c r="F2064" i="6"/>
  <c r="E2064" i="6"/>
  <c r="E2093" i="6"/>
  <c r="E2181" i="6"/>
  <c r="E2057" i="6"/>
  <c r="E1998" i="6"/>
  <c r="E1859" i="6"/>
  <c r="E1763" i="6"/>
  <c r="E1803" i="6"/>
  <c r="E1631" i="6"/>
  <c r="F1596" i="6"/>
  <c r="E1596" i="6"/>
  <c r="E1185" i="6"/>
  <c r="F1161" i="6"/>
  <c r="E1161" i="6"/>
  <c r="E1193" i="6"/>
  <c r="F1129" i="6"/>
  <c r="E1129" i="6"/>
  <c r="E1136" i="6"/>
  <c r="E1026" i="6"/>
  <c r="E1034" i="6"/>
  <c r="E848" i="6"/>
  <c r="E784" i="6"/>
  <c r="E740" i="6"/>
  <c r="F530" i="6"/>
  <c r="E530" i="6"/>
  <c r="E705" i="6"/>
  <c r="E888" i="6"/>
  <c r="E824" i="6"/>
  <c r="F529" i="6"/>
  <c r="E529" i="6"/>
  <c r="F488" i="6"/>
  <c r="E488" i="6"/>
  <c r="E607" i="6"/>
  <c r="F322" i="6"/>
  <c r="E322" i="6"/>
  <c r="E518" i="6"/>
  <c r="E509" i="6"/>
  <c r="F362" i="6"/>
  <c r="E362" i="6"/>
  <c r="F55" i="6"/>
  <c r="E55" i="6"/>
  <c r="E261" i="6"/>
  <c r="E229" i="6"/>
  <c r="F175" i="6"/>
  <c r="E175" i="6"/>
  <c r="E558" i="6"/>
  <c r="E54" i="6"/>
  <c r="F54" i="6"/>
  <c r="E44" i="6"/>
  <c r="E12" i="6"/>
  <c r="E156" i="6"/>
  <c r="E84" i="6"/>
  <c r="E50" i="6"/>
  <c r="E669" i="6"/>
  <c r="E213" i="6"/>
  <c r="E4" i="6"/>
  <c r="E204" i="6"/>
  <c r="E140" i="6"/>
  <c r="E28" i="6"/>
  <c r="E426" i="6"/>
  <c r="E429" i="6"/>
  <c r="F1879" i="6"/>
  <c r="E1879" i="6"/>
  <c r="F889" i="6"/>
  <c r="E889" i="6"/>
  <c r="F434" i="6"/>
  <c r="E434" i="6"/>
  <c r="F191" i="6"/>
  <c r="E191" i="6"/>
  <c r="E2229" i="6"/>
  <c r="E2234" i="6"/>
  <c r="E2160" i="6"/>
  <c r="F2056" i="6"/>
  <c r="E2056" i="6"/>
  <c r="E2045" i="6"/>
  <c r="F1986" i="6"/>
  <c r="E1986" i="6"/>
  <c r="E1914" i="6"/>
  <c r="F1914" i="6"/>
  <c r="E1969" i="6"/>
  <c r="E1995" i="6"/>
  <c r="E1941" i="6"/>
  <c r="F1784" i="6"/>
  <c r="E1784" i="6"/>
  <c r="E1828" i="6"/>
  <c r="F1660" i="6"/>
  <c r="E1660" i="6"/>
  <c r="E1727" i="6"/>
  <c r="F1568" i="6"/>
  <c r="E1568" i="6"/>
  <c r="F1504" i="6"/>
  <c r="E1504" i="6"/>
  <c r="E1777" i="6"/>
  <c r="E1635" i="6"/>
  <c r="E1669" i="6"/>
  <c r="E1527" i="6"/>
  <c r="E1451" i="6"/>
  <c r="E1372" i="6"/>
  <c r="E1340" i="6"/>
  <c r="E1376" i="6"/>
  <c r="E1334" i="6"/>
  <c r="F1178" i="6"/>
  <c r="E1178" i="6"/>
  <c r="E1408" i="6"/>
  <c r="E1044" i="6"/>
  <c r="E1116" i="6"/>
  <c r="E1151" i="6"/>
  <c r="E1121" i="6"/>
  <c r="E1128" i="6"/>
  <c r="E898" i="6"/>
  <c r="E1061" i="6"/>
  <c r="E932" i="6"/>
  <c r="E789" i="6"/>
  <c r="E649" i="6"/>
  <c r="E858" i="6"/>
  <c r="E794" i="6"/>
  <c r="E857" i="6"/>
  <c r="E621" i="6"/>
  <c r="E754" i="6"/>
  <c r="F554" i="6"/>
  <c r="E554" i="6"/>
  <c r="E629" i="6"/>
  <c r="F576" i="6"/>
  <c r="E576" i="6"/>
  <c r="F481" i="6"/>
  <c r="E481" i="6"/>
  <c r="E834" i="6"/>
  <c r="E455" i="6"/>
  <c r="E333" i="6"/>
  <c r="E499" i="6"/>
  <c r="F330" i="6"/>
  <c r="E330" i="6"/>
  <c r="F298" i="6"/>
  <c r="E298" i="6"/>
  <c r="F167" i="6"/>
  <c r="E167" i="6"/>
  <c r="F47" i="6"/>
  <c r="E47" i="6"/>
  <c r="E289" i="6"/>
  <c r="E257" i="6"/>
  <c r="E225" i="6"/>
  <c r="F151" i="6"/>
  <c r="E151" i="6"/>
  <c r="E150" i="6"/>
  <c r="E483" i="6"/>
  <c r="E1138" i="6"/>
  <c r="E190" i="6"/>
  <c r="F546" i="6"/>
  <c r="E546" i="6"/>
  <c r="F450" i="6"/>
  <c r="E450" i="6"/>
  <c r="F1652" i="6"/>
  <c r="E1652" i="6"/>
  <c r="E1540" i="6"/>
  <c r="E1028" i="6"/>
  <c r="F1154" i="6"/>
  <c r="E1154" i="6"/>
  <c r="F1145" i="6"/>
  <c r="E1145" i="6"/>
  <c r="F706" i="6"/>
  <c r="E706" i="6"/>
  <c r="F514" i="6"/>
  <c r="E514" i="6"/>
  <c r="F506" i="6"/>
  <c r="E506" i="6"/>
  <c r="F561" i="6"/>
  <c r="E561" i="6"/>
  <c r="F520" i="6"/>
  <c r="E520" i="6"/>
  <c r="F386" i="6"/>
  <c r="E386" i="6"/>
  <c r="F159" i="6"/>
  <c r="E159" i="6"/>
  <c r="F39" i="6"/>
  <c r="E39" i="6"/>
  <c r="E447" i="6"/>
  <c r="E285" i="6"/>
  <c r="E253" i="6"/>
  <c r="F223" i="6"/>
  <c r="E223" i="6"/>
  <c r="F143" i="6"/>
  <c r="E143" i="6"/>
  <c r="E584" i="6"/>
  <c r="E108" i="6"/>
  <c r="E2" i="6"/>
  <c r="E302" i="6"/>
  <c r="E148" i="6"/>
  <c r="E174" i="6"/>
  <c r="F1620" i="6"/>
  <c r="E1620" i="6"/>
  <c r="E2125" i="6"/>
  <c r="F2040" i="6"/>
  <c r="E2040" i="6"/>
  <c r="E1898" i="6"/>
  <c r="F1898" i="6"/>
  <c r="E2218" i="6"/>
  <c r="F2162" i="6"/>
  <c r="E2162" i="6"/>
  <c r="E2146" i="6"/>
  <c r="E2114" i="6"/>
  <c r="E2082" i="6"/>
  <c r="E2144" i="6"/>
  <c r="E2128" i="6"/>
  <c r="E2112" i="6"/>
  <c r="E2096" i="6"/>
  <c r="E2080" i="6"/>
  <c r="E2165" i="6"/>
  <c r="F2032" i="6"/>
  <c r="E2032" i="6"/>
  <c r="E2067" i="6"/>
  <c r="E2171" i="6"/>
  <c r="E2077" i="6"/>
  <c r="E1951" i="6"/>
  <c r="E1935" i="6"/>
  <c r="E1937" i="6"/>
  <c r="E1839" i="6"/>
  <c r="F1768" i="6"/>
  <c r="E1768" i="6"/>
  <c r="E1870" i="6"/>
  <c r="E1838" i="6"/>
  <c r="E1835" i="6"/>
  <c r="F1644" i="6"/>
  <c r="E1644" i="6"/>
  <c r="E1813" i="6"/>
  <c r="E1795" i="6"/>
  <c r="E1792" i="6"/>
  <c r="E1927" i="6"/>
  <c r="E1895" i="6"/>
  <c r="E1714" i="6"/>
  <c r="E1623" i="6"/>
  <c r="E1661" i="6"/>
  <c r="E1706" i="6"/>
  <c r="E1627" i="6"/>
  <c r="E1587" i="6"/>
  <c r="F1536" i="6"/>
  <c r="E1536" i="6"/>
  <c r="F1604" i="6"/>
  <c r="E1604" i="6"/>
  <c r="E1358" i="6"/>
  <c r="E1671" i="6"/>
  <c r="E1354" i="6"/>
  <c r="E1555" i="6"/>
  <c r="F1169" i="6"/>
  <c r="E1169" i="6"/>
  <c r="E1113" i="6"/>
  <c r="E1084" i="6"/>
  <c r="E1183" i="6"/>
  <c r="E1109" i="6"/>
  <c r="E936" i="6"/>
  <c r="E1065" i="6"/>
  <c r="E1010" i="6"/>
  <c r="E906" i="6"/>
  <c r="E1049" i="6"/>
  <c r="E948" i="6"/>
  <c r="E910" i="6"/>
  <c r="E736" i="6"/>
  <c r="E1008" i="6"/>
  <c r="E821" i="6"/>
  <c r="E769" i="6"/>
  <c r="E585" i="6"/>
  <c r="E874" i="6"/>
  <c r="E836" i="6"/>
  <c r="E810" i="6"/>
  <c r="E687" i="6"/>
  <c r="E655" i="6"/>
  <c r="E623" i="6"/>
  <c r="E591" i="6"/>
  <c r="E685" i="6"/>
  <c r="E593" i="6"/>
  <c r="F513" i="6"/>
  <c r="E513" i="6"/>
  <c r="F474" i="6"/>
  <c r="E474" i="6"/>
  <c r="E876" i="6"/>
  <c r="E850" i="6"/>
  <c r="E812" i="6"/>
  <c r="E786" i="6"/>
  <c r="E766" i="6"/>
  <c r="E697" i="6"/>
  <c r="E761" i="6"/>
  <c r="F306" i="6"/>
  <c r="E306" i="6"/>
  <c r="E570" i="6"/>
  <c r="E550" i="6"/>
  <c r="E817" i="6"/>
  <c r="E709" i="6"/>
  <c r="E439" i="6"/>
  <c r="E365" i="6"/>
  <c r="F119" i="6"/>
  <c r="E119" i="6"/>
  <c r="E421" i="6"/>
  <c r="E377" i="6"/>
  <c r="E281" i="6"/>
  <c r="E249" i="6"/>
  <c r="F135" i="6"/>
  <c r="E135" i="6"/>
  <c r="E1057" i="6"/>
  <c r="E533" i="6"/>
  <c r="F410" i="6"/>
  <c r="E410" i="6"/>
  <c r="F346" i="6"/>
  <c r="E346" i="6"/>
  <c r="E547" i="6"/>
  <c r="E220" i="6"/>
  <c r="E70" i="6"/>
  <c r="E124" i="6"/>
  <c r="E102" i="6"/>
  <c r="E98" i="6"/>
  <c r="E110" i="6"/>
  <c r="E76" i="6"/>
  <c r="E158" i="6"/>
  <c r="E60" i="6"/>
  <c r="E197" i="6"/>
  <c r="E134" i="6"/>
  <c r="F1580" i="6"/>
  <c r="E1580" i="6"/>
  <c r="F1564" i="6"/>
  <c r="E1564" i="6"/>
  <c r="F1776" i="6"/>
  <c r="E1776" i="6"/>
  <c r="E2237" i="6"/>
  <c r="F2142" i="6"/>
  <c r="E2142" i="6"/>
  <c r="F2126" i="6"/>
  <c r="E2126" i="6"/>
  <c r="F2110" i="6"/>
  <c r="E2110" i="6"/>
  <c r="F2094" i="6"/>
  <c r="E2094" i="6"/>
  <c r="F2078" i="6"/>
  <c r="E2078" i="6"/>
  <c r="E2213" i="6"/>
  <c r="F2024" i="6"/>
  <c r="E2024" i="6"/>
  <c r="E2069" i="6"/>
  <c r="E2003" i="6"/>
  <c r="E1960" i="6"/>
  <c r="E2019" i="6"/>
  <c r="E1947" i="6"/>
  <c r="E2035" i="6"/>
  <c r="E1912" i="6"/>
  <c r="E1905" i="6"/>
  <c r="F1636" i="6"/>
  <c r="E1636" i="6"/>
  <c r="E1731" i="6"/>
  <c r="E1755" i="6"/>
  <c r="F1791" i="6"/>
  <c r="E1791" i="6"/>
  <c r="F1548" i="6"/>
  <c r="E1548" i="6"/>
  <c r="E1663" i="6"/>
  <c r="E1659" i="6"/>
  <c r="F1413" i="6"/>
  <c r="E1413" i="6"/>
  <c r="E1388" i="6"/>
  <c r="E1575" i="6"/>
  <c r="F1177" i="6"/>
  <c r="E1177" i="6"/>
  <c r="E1068" i="6"/>
  <c r="E1133" i="6"/>
  <c r="E934" i="6"/>
  <c r="E902" i="6"/>
  <c r="E972" i="6"/>
  <c r="E994" i="6"/>
  <c r="E894" i="6"/>
  <c r="E952" i="6"/>
  <c r="E996" i="6"/>
  <c r="E1058" i="6"/>
  <c r="E1002" i="6"/>
  <c r="E880" i="6"/>
  <c r="E854" i="6"/>
  <c r="E816" i="6"/>
  <c r="E790" i="6"/>
  <c r="E756" i="6"/>
  <c r="F730" i="6"/>
  <c r="E730" i="6"/>
  <c r="F562" i="6"/>
  <c r="E562" i="6"/>
  <c r="F498" i="6"/>
  <c r="E498" i="6"/>
  <c r="E581" i="6"/>
  <c r="E772" i="6"/>
  <c r="E719" i="6"/>
  <c r="E589" i="6"/>
  <c r="E856" i="6"/>
  <c r="E830" i="6"/>
  <c r="E792" i="6"/>
  <c r="E750" i="6"/>
  <c r="E618" i="6"/>
  <c r="F538" i="6"/>
  <c r="E538" i="6"/>
  <c r="E960" i="6"/>
  <c r="F552" i="6"/>
  <c r="E552" i="6"/>
  <c r="F466" i="6"/>
  <c r="E466" i="6"/>
  <c r="E671" i="6"/>
  <c r="E465" i="6"/>
  <c r="E425" i="6"/>
  <c r="E770" i="6"/>
  <c r="E517" i="6"/>
  <c r="E541" i="6"/>
  <c r="E477" i="6"/>
  <c r="E579" i="6"/>
  <c r="E473" i="6"/>
  <c r="F111" i="6"/>
  <c r="E111" i="6"/>
  <c r="E502" i="6"/>
  <c r="E277" i="6"/>
  <c r="E245" i="6"/>
  <c r="F207" i="6"/>
  <c r="E207" i="6"/>
  <c r="F127" i="6"/>
  <c r="E127" i="6"/>
  <c r="E494" i="6"/>
  <c r="E397" i="6"/>
  <c r="E30" i="6"/>
  <c r="F30" i="6"/>
  <c r="E182" i="6"/>
  <c r="E62" i="6"/>
  <c r="F62" i="6"/>
  <c r="E130" i="6"/>
  <c r="E219" i="6"/>
  <c r="E122" i="6"/>
  <c r="E20" i="6"/>
  <c r="E515" i="6"/>
  <c r="E203" i="6"/>
  <c r="E126" i="6"/>
  <c r="E74" i="6"/>
  <c r="E23" i="6"/>
  <c r="F2008" i="6"/>
  <c r="E2008" i="6"/>
  <c r="F1170" i="6"/>
  <c r="E1170" i="6"/>
  <c r="E1855" i="6"/>
  <c r="E2202" i="6"/>
  <c r="E2194" i="6"/>
  <c r="E1997" i="6"/>
  <c r="F2016" i="6"/>
  <c r="E2016" i="6"/>
  <c r="E2065" i="6"/>
  <c r="E2155" i="6"/>
  <c r="E2061" i="6"/>
  <c r="E2023" i="6"/>
  <c r="F1994" i="6"/>
  <c r="E1994" i="6"/>
  <c r="E1949" i="6"/>
  <c r="E1903" i="6"/>
  <c r="F1628" i="6"/>
  <c r="E1628" i="6"/>
  <c r="E1812" i="6"/>
  <c r="E1783" i="6"/>
  <c r="F1744" i="6"/>
  <c r="E1744" i="6"/>
  <c r="E1603" i="6"/>
  <c r="F1532" i="6"/>
  <c r="E1532" i="6"/>
  <c r="E1619" i="6"/>
  <c r="E1751" i="6"/>
  <c r="E1571" i="6"/>
  <c r="E1483" i="6"/>
  <c r="E1690" i="6"/>
  <c r="F1500" i="6"/>
  <c r="E1500" i="6"/>
  <c r="E1324" i="6"/>
  <c r="E1492" i="6"/>
  <c r="E1370" i="6"/>
  <c r="E1597" i="6"/>
  <c r="E1362" i="6"/>
  <c r="E1384" i="6"/>
  <c r="E1415" i="6"/>
  <c r="E1344" i="6"/>
  <c r="E1533" i="6"/>
  <c r="E1366" i="6"/>
  <c r="E1419" i="6"/>
  <c r="F1162" i="6"/>
  <c r="E1162" i="6"/>
  <c r="E1108" i="6"/>
  <c r="E1052" i="6"/>
  <c r="F1137" i="6"/>
  <c r="E1137" i="6"/>
  <c r="E1029" i="6"/>
  <c r="E978" i="6"/>
  <c r="E926" i="6"/>
  <c r="E986" i="6"/>
  <c r="E677" i="6"/>
  <c r="E826" i="6"/>
  <c r="E565" i="6"/>
  <c r="E738" i="6"/>
  <c r="F490" i="6"/>
  <c r="E490" i="6"/>
  <c r="E762" i="6"/>
  <c r="E661" i="6"/>
  <c r="F545" i="6"/>
  <c r="E545" i="6"/>
  <c r="F504" i="6"/>
  <c r="E504" i="6"/>
  <c r="F458" i="6"/>
  <c r="E458" i="6"/>
  <c r="E866" i="6"/>
  <c r="E802" i="6"/>
  <c r="F394" i="6"/>
  <c r="E394" i="6"/>
  <c r="F338" i="6"/>
  <c r="E338" i="6"/>
  <c r="E531" i="6"/>
  <c r="E563" i="6"/>
  <c r="F314" i="6"/>
  <c r="E314" i="6"/>
  <c r="F95" i="6"/>
  <c r="E95" i="6"/>
  <c r="E273" i="6"/>
  <c r="E241" i="6"/>
  <c r="F103" i="6"/>
  <c r="E103" i="6"/>
  <c r="E166" i="6"/>
  <c r="E22" i="6"/>
  <c r="E116" i="6"/>
  <c r="E68" i="6"/>
  <c r="E46" i="6"/>
</calcChain>
</file>

<file path=xl/sharedStrings.xml><?xml version="1.0" encoding="utf-8"?>
<sst xmlns="http://schemas.openxmlformats.org/spreadsheetml/2006/main" count="9126" uniqueCount="5741">
  <si>
    <t>Species</t>
  </si>
  <si>
    <t>Variation</t>
  </si>
  <si>
    <t>Aliases</t>
  </si>
  <si>
    <t>Chromodoris</t>
  </si>
  <si>
    <t>hamiltoni</t>
  </si>
  <si>
    <t>Simple</t>
  </si>
  <si>
    <t>Orange</t>
  </si>
  <si>
    <t>Longitudinal lines</t>
  </si>
  <si>
    <t>Blue</t>
  </si>
  <si>
    <t>Black</t>
  </si>
  <si>
    <t>Yellow margin</t>
  </si>
  <si>
    <t>africana</t>
  </si>
  <si>
    <t>White</t>
  </si>
  <si>
    <t>None</t>
  </si>
  <si>
    <t>Parapodia</t>
  </si>
  <si>
    <t>Spots</t>
  </si>
  <si>
    <t>Yellow</t>
  </si>
  <si>
    <t>Mantel Margins</t>
  </si>
  <si>
    <t>Red margin</t>
  </si>
  <si>
    <t>Dermal</t>
  </si>
  <si>
    <t>Verrucose</t>
  </si>
  <si>
    <t>Cerata</t>
  </si>
  <si>
    <t>Rolled</t>
  </si>
  <si>
    <t>Ridges</t>
  </si>
  <si>
    <t>Annulate</t>
  </si>
  <si>
    <t>Sail</t>
  </si>
  <si>
    <t>Pulpit</t>
  </si>
  <si>
    <t>Regular patches</t>
  </si>
  <si>
    <t>Branched</t>
  </si>
  <si>
    <t>Striated bulbous</t>
  </si>
  <si>
    <t>Fluted pulpit</t>
  </si>
  <si>
    <t>Lamellate</t>
  </si>
  <si>
    <t>Rostanga</t>
  </si>
  <si>
    <t>Corambe</t>
  </si>
  <si>
    <t>photographer</t>
  </si>
  <si>
    <t>Photo</t>
  </si>
  <si>
    <t>IMG_3713.jpg</t>
  </si>
  <si>
    <t>Hexabranchus</t>
  </si>
  <si>
    <t>spannish dancer</t>
  </si>
  <si>
    <t>IMG_5881.jpg</t>
  </si>
  <si>
    <t>IMG_4837.jpg</t>
  </si>
  <si>
    <t>IMG_4799.jpg</t>
  </si>
  <si>
    <t>Halgerda</t>
  </si>
  <si>
    <t>wasinensis</t>
  </si>
  <si>
    <t>Rhinophore shapes</t>
  </si>
  <si>
    <t>Round</t>
  </si>
  <si>
    <t>Oval</t>
  </si>
  <si>
    <t>Broad</t>
  </si>
  <si>
    <t>High</t>
  </si>
  <si>
    <t>Flattened</t>
  </si>
  <si>
    <t>Cruciform</t>
  </si>
  <si>
    <t>Reduced mantle</t>
  </si>
  <si>
    <t>Elongated</t>
  </si>
  <si>
    <t>Uniform</t>
  </si>
  <si>
    <t>Specks</t>
  </si>
  <si>
    <t>Pits</t>
  </si>
  <si>
    <t>Streaks</t>
  </si>
  <si>
    <t>Mantle glands</t>
  </si>
  <si>
    <t>Rings/circles</t>
  </si>
  <si>
    <t>Reticulated/Net-like</t>
  </si>
  <si>
    <t>Irregular Blotches</t>
  </si>
  <si>
    <t>Circle</t>
  </si>
  <si>
    <t>Semi-circle</t>
  </si>
  <si>
    <t>Oral Appendices</t>
  </si>
  <si>
    <t>Oral veil</t>
  </si>
  <si>
    <t>Papilla</t>
  </si>
  <si>
    <t>Tentacles</t>
  </si>
  <si>
    <t>Rhinophore sheath</t>
  </si>
  <si>
    <t>Rhinophore pattern</t>
  </si>
  <si>
    <t>Genus</t>
  </si>
  <si>
    <t>Gills shape</t>
  </si>
  <si>
    <t>Body Pattern</t>
  </si>
  <si>
    <t>Cerata 
Shape</t>
  </si>
  <si>
    <t>Cerata Pattern</t>
  </si>
  <si>
    <t>Cerata Detail</t>
  </si>
  <si>
    <t>Cerata Location</t>
  </si>
  <si>
    <t>Gills Pattern</t>
  </si>
  <si>
    <t>Gills location</t>
  </si>
  <si>
    <t>Branched tentacles</t>
  </si>
  <si>
    <t>Bulbous tentacles</t>
  </si>
  <si>
    <t>Cylindrical tentacles</t>
  </si>
  <si>
    <t>Conical tentacles</t>
  </si>
  <si>
    <t>Short tentacles</t>
  </si>
  <si>
    <t>Long tentacles</t>
  </si>
  <si>
    <t>Rounded tentacles</t>
  </si>
  <si>
    <t>Flattened tentacles</t>
  </si>
  <si>
    <t>Wide tentacles</t>
  </si>
  <si>
    <t>Notched tentacles</t>
  </si>
  <si>
    <t>Rectangular tentacles</t>
  </si>
  <si>
    <t>Fused tentacles</t>
  </si>
  <si>
    <t>Body Shapes</t>
  </si>
  <si>
    <t>Body Patterns</t>
  </si>
  <si>
    <t>Gills Location</t>
  </si>
  <si>
    <t>Cerata pattern</t>
  </si>
  <si>
    <t>Edge-lined</t>
  </si>
  <si>
    <t>Banded</t>
  </si>
  <si>
    <t>Tipped</t>
  </si>
  <si>
    <t>Below mantle skirt</t>
  </si>
  <si>
    <t>Midlined</t>
  </si>
  <si>
    <t>Edged lamellae</t>
  </si>
  <si>
    <t>Lines</t>
  </si>
  <si>
    <t>Blotched</t>
  </si>
  <si>
    <t>Spotted</t>
  </si>
  <si>
    <t>Pressent</t>
  </si>
  <si>
    <t>Double-spiral</t>
  </si>
  <si>
    <t>Pitted</t>
  </si>
  <si>
    <t>Red,white</t>
  </si>
  <si>
    <t>Orange,white</t>
  </si>
  <si>
    <t>Yellow,white</t>
  </si>
  <si>
    <t>Aphelodoris</t>
  </si>
  <si>
    <t>Phyllodesmium</t>
  </si>
  <si>
    <t>Aegires</t>
  </si>
  <si>
    <t>Bornella</t>
  </si>
  <si>
    <t>Berghia</t>
  </si>
  <si>
    <t>Ceratosoma</t>
  </si>
  <si>
    <t>Dendrodoris</t>
  </si>
  <si>
    <t>Dermatobranchus</t>
  </si>
  <si>
    <t>Flabellina</t>
  </si>
  <si>
    <t>Goniodoris</t>
  </si>
  <si>
    <t>Glossodoris</t>
  </si>
  <si>
    <t>Gymnodoris</t>
  </si>
  <si>
    <t>cincta</t>
  </si>
  <si>
    <t>halgerda</t>
  </si>
  <si>
    <t>magnum</t>
  </si>
  <si>
    <t>villosus</t>
  </si>
  <si>
    <t>parvula</t>
  </si>
  <si>
    <t>anguilla</t>
  </si>
  <si>
    <t>coerulescens</t>
  </si>
  <si>
    <t>tenue</t>
  </si>
  <si>
    <t>electra</t>
  </si>
  <si>
    <t>punctata</t>
  </si>
  <si>
    <t>albonares</t>
  </si>
  <si>
    <t>albopunctata</t>
  </si>
  <si>
    <t>alius</t>
  </si>
  <si>
    <t>annulata</t>
  </si>
  <si>
    <t>aspersa</t>
  </si>
  <si>
    <t>cavae</t>
  </si>
  <si>
    <t>fidelis</t>
  </si>
  <si>
    <t>strigata</t>
  </si>
  <si>
    <t>verrieri</t>
  </si>
  <si>
    <t>lekker</t>
  </si>
  <si>
    <t>semistriatus</t>
  </si>
  <si>
    <t>ornata</t>
  </si>
  <si>
    <t>bicolor</t>
  </si>
  <si>
    <t>riwo</t>
  </si>
  <si>
    <t>rubrolineata</t>
  </si>
  <si>
    <t>atromarginata</t>
  </si>
  <si>
    <t>pallida</t>
  </si>
  <si>
    <t>undaurum</t>
  </si>
  <si>
    <t>hikuerensis</t>
  </si>
  <si>
    <t>aurita</t>
  </si>
  <si>
    <t>citrina</t>
  </si>
  <si>
    <t>rubropapulosa</t>
  </si>
  <si>
    <t>toliara</t>
  </si>
  <si>
    <t>sanguineus</t>
  </si>
  <si>
    <t>Hypselodoris</t>
  </si>
  <si>
    <t>carnea</t>
  </si>
  <si>
    <t>fucata</t>
  </si>
  <si>
    <t>infucata</t>
  </si>
  <si>
    <t>maculosa</t>
  </si>
  <si>
    <t>nigrolineata</t>
  </si>
  <si>
    <t>nigrostriata</t>
  </si>
  <si>
    <t>regina</t>
  </si>
  <si>
    <t>rudmani</t>
  </si>
  <si>
    <t>ferruginosa</t>
  </si>
  <si>
    <t>Mexichromis</t>
  </si>
  <si>
    <t>mariei</t>
  </si>
  <si>
    <t>multituberculata</t>
  </si>
  <si>
    <t>Noumea</t>
  </si>
  <si>
    <t>angustolutea</t>
  </si>
  <si>
    <t>hongkongiensis</t>
  </si>
  <si>
    <t>norba</t>
  </si>
  <si>
    <t>varians</t>
  </si>
  <si>
    <t>Phyllidia</t>
  </si>
  <si>
    <t>coelestis</t>
  </si>
  <si>
    <t>marindica</t>
  </si>
  <si>
    <t>ocellata</t>
  </si>
  <si>
    <t>varicosa</t>
  </si>
  <si>
    <t>Phyllidiella</t>
  </si>
  <si>
    <t>krempfi</t>
  </si>
  <si>
    <t>meandrina</t>
  </si>
  <si>
    <t>zeylanica</t>
  </si>
  <si>
    <t>Phyllidiopsis</t>
  </si>
  <si>
    <t>cardinalis</t>
  </si>
  <si>
    <t>gemmata</t>
  </si>
  <si>
    <t>striata</t>
  </si>
  <si>
    <t>Pteraeolidia</t>
  </si>
  <si>
    <t>ianthina</t>
  </si>
  <si>
    <t>Reticulidia</t>
  </si>
  <si>
    <t>suzanneae</t>
  </si>
  <si>
    <t>pulchella</t>
  </si>
  <si>
    <t>Roboastra</t>
  </si>
  <si>
    <t>gracilis</t>
  </si>
  <si>
    <t>Tambja</t>
  </si>
  <si>
    <t>affinis</t>
  </si>
  <si>
    <t>morosa</t>
  </si>
  <si>
    <t>Taringa</t>
  </si>
  <si>
    <t>caudata</t>
  </si>
  <si>
    <t>Thorunna</t>
  </si>
  <si>
    <t>australis</t>
  </si>
  <si>
    <t>horologia</t>
  </si>
  <si>
    <t>indopacifica</t>
  </si>
  <si>
    <t>Trinchesia</t>
  </si>
  <si>
    <t>sibogae</t>
  </si>
  <si>
    <t>Tritoniopsis</t>
  </si>
  <si>
    <t>elegans</t>
  </si>
  <si>
    <t>Armina</t>
  </si>
  <si>
    <t>IMG_9200.jpg</t>
  </si>
  <si>
    <t>Goniobranchus</t>
  </si>
  <si>
    <t>Body main color</t>
  </si>
  <si>
    <t>Body Detail color</t>
  </si>
  <si>
    <t>Rhinophore main color</t>
  </si>
  <si>
    <t>Rhinophore 
Detail color</t>
  </si>
  <si>
    <t>Rhinophore base color</t>
  </si>
  <si>
    <t>Rhinophore stalk color</t>
  </si>
  <si>
    <t>phototd</t>
  </si>
  <si>
    <t>species</t>
  </si>
  <si>
    <t>variation</t>
  </si>
  <si>
    <t>alias</t>
  </si>
  <si>
    <t>bodyshape</t>
  </si>
  <si>
    <t>bodypattern</t>
  </si>
  <si>
    <t>bodyappendices</t>
  </si>
  <si>
    <t>bodymaincolor</t>
  </si>
  <si>
    <t>bodydetailcolor</t>
  </si>
  <si>
    <t>mantlemargincolor</t>
  </si>
  <si>
    <t>rhinoshape</t>
  </si>
  <si>
    <t>rhinopattern</t>
  </si>
  <si>
    <t>rhinomaincolor</t>
  </si>
  <si>
    <t>rhinostalkcolor</t>
  </si>
  <si>
    <t>rhinebasecolor</t>
  </si>
  <si>
    <t>rhinodetailcolor</t>
  </si>
  <si>
    <t>rhinosheath</t>
  </si>
  <si>
    <t>gillsshape</t>
  </si>
  <si>
    <t>gillspattern</t>
  </si>
  <si>
    <t>ceratashape</t>
  </si>
  <si>
    <t>ceratapattern</t>
  </si>
  <si>
    <t>ceratadetail</t>
  </si>
  <si>
    <t>ceratalocation</t>
  </si>
  <si>
    <t>oralappendices</t>
  </si>
  <si>
    <t>otherinfo</t>
  </si>
  <si>
    <t>Yellow/red</t>
  </si>
  <si>
    <t>Red</t>
  </si>
  <si>
    <t>Gills main color</t>
  </si>
  <si>
    <t>gillsmaincolor</t>
  </si>
  <si>
    <t>gillsdetailcolor</t>
  </si>
  <si>
    <t>gillslocation</t>
  </si>
  <si>
    <t>Gills formation</t>
  </si>
  <si>
    <t>Triangular</t>
  </si>
  <si>
    <t>translucent-white</t>
  </si>
  <si>
    <t>blank.jpg</t>
  </si>
  <si>
    <t>bodylength</t>
  </si>
  <si>
    <t>Translucent-white</t>
  </si>
  <si>
    <t>gillformation</t>
  </si>
  <si>
    <t>Body Shape</t>
  </si>
  <si>
    <t>Rhinophore Shape</t>
  </si>
  <si>
    <t>Gills Shape</t>
  </si>
  <si>
    <t>Gills Detail color</t>
  </si>
  <si>
    <t>morphology.html#bodyshapes</t>
  </si>
  <si>
    <t>morphology.html#bodypatterns</t>
  </si>
  <si>
    <t>morphology.html#RhinophoreShapes</t>
  </si>
  <si>
    <t>morphology.html#RhinophorePatterns</t>
  </si>
  <si>
    <t>morphology.html#CerataShapes</t>
  </si>
  <si>
    <t>morphology.html#CerataPatterns</t>
  </si>
  <si>
    <t>morphology.html#CerataLocations</t>
  </si>
  <si>
    <t>Red or Yellow</t>
  </si>
  <si>
    <t>Blue,Dark blue, yellow</t>
  </si>
  <si>
    <t>Mantle Margin Detail</t>
  </si>
  <si>
    <t>Brown</t>
  </si>
  <si>
    <t>Purple elongated marks</t>
  </si>
  <si>
    <t>Cabbage</t>
  </si>
  <si>
    <t>Write</t>
  </si>
  <si>
    <t>Mid-dorsal</t>
  </si>
  <si>
    <t>Rear-dorsal</t>
  </si>
  <si>
    <t>Internal</t>
  </si>
  <si>
    <t>spots</t>
  </si>
  <si>
    <t>Yellow / orange</t>
  </si>
  <si>
    <t>Purple</t>
  </si>
  <si>
    <t>Dark Purple</t>
  </si>
  <si>
    <t>Feathers</t>
  </si>
  <si>
    <t>Other mantel detail</t>
  </si>
  <si>
    <t>bodydetail</t>
  </si>
  <si>
    <t>Dark blue / purple rings arround gills and rhinophores</t>
  </si>
  <si>
    <t>Dark blue</t>
  </si>
  <si>
    <t>Yellow/orange</t>
  </si>
  <si>
    <t>albopunctatus</t>
  </si>
  <si>
    <t>Chromodoris albonares</t>
  </si>
  <si>
    <t>Chromodoris albopunctata</t>
  </si>
  <si>
    <t>Chromodoris alius</t>
  </si>
  <si>
    <t>annulatus</t>
  </si>
  <si>
    <t>Chromodoris annulata</t>
  </si>
  <si>
    <t>Chromodoris cavae</t>
  </si>
  <si>
    <t>Chromodoris conchyliata</t>
  </si>
  <si>
    <t>Chromodoris fidelis</t>
  </si>
  <si>
    <t>Chromodoris gemina</t>
  </si>
  <si>
    <t>Chromodoris geometrica</t>
  </si>
  <si>
    <t>Chromodoris tinctoria</t>
  </si>
  <si>
    <t>Chromodoris verrieri</t>
  </si>
  <si>
    <t>Chromodoris lekker</t>
  </si>
  <si>
    <t>Chromodoris decora</t>
  </si>
  <si>
    <t>conchyliatus</t>
  </si>
  <si>
    <t>geminus</t>
  </si>
  <si>
    <t>geometricus</t>
  </si>
  <si>
    <t>"annulatus" = ringed</t>
  </si>
  <si>
    <t>"aspersa" = asparagus</t>
  </si>
  <si>
    <t>"alius" = another</t>
  </si>
  <si>
    <t>"albonares" = big nose</t>
  </si>
  <si>
    <t>"albo" = white, "punctatus" = spotted</t>
  </si>
  <si>
    <t>nomencl</t>
  </si>
  <si>
    <t>"Chromo" = colour, "hamiltoni" = in honour of an individual</t>
  </si>
  <si>
    <t>"Chromo" = colour, "africana" = from Africa</t>
  </si>
  <si>
    <t>"Hexa" = six, "branchus" = gills, "sunguineus" = blood-colored</t>
  </si>
  <si>
    <t>Nomenclature______________________</t>
  </si>
  <si>
    <t>Other_Information______________</t>
  </si>
  <si>
    <t>Yellow and purple</t>
  </si>
  <si>
    <t>darker areas behind rhinophores and gills</t>
  </si>
  <si>
    <t>Dark purple</t>
  </si>
  <si>
    <t>Oral appendices</t>
  </si>
  <si>
    <t>DSCN4243.jpg</t>
  </si>
  <si>
    <t>DSCN4203.jpg</t>
  </si>
  <si>
    <t>DSCN5776.jpg</t>
  </si>
  <si>
    <t>IMG_9343.jpg</t>
  </si>
  <si>
    <t>purple</t>
  </si>
  <si>
    <t>IMG_5539-2.jpg</t>
  </si>
  <si>
    <t>"conchyliatus" = dressed in purple</t>
  </si>
  <si>
    <t>IMG_4877.jpg</t>
  </si>
  <si>
    <t>Dark Purple/black</t>
  </si>
  <si>
    <t>"fedilis" = loyal/faithfull</t>
  </si>
  <si>
    <t>IMG_5541-2.jpg</t>
  </si>
  <si>
    <t>zig-zag lines</t>
  </si>
  <si>
    <t>Dark purple/black</t>
  </si>
  <si>
    <t>White tipped postules</t>
  </si>
  <si>
    <t>Blue/purple with surrounding white ring</t>
  </si>
  <si>
    <t>White-blue-white-yellow</t>
  </si>
  <si>
    <t>"geminus" = twin</t>
  </si>
  <si>
    <t>IMG_8476.jpg</t>
  </si>
  <si>
    <t>Green/yellow</t>
  </si>
  <si>
    <t>Still not 100% happy with the columns</t>
  </si>
  <si>
    <t>*</t>
  </si>
  <si>
    <t>Some notes for future improvements:</t>
  </si>
  <si>
    <t>Ability to hide columns…?</t>
  </si>
  <si>
    <t>"geometricus" = geometric/regular</t>
  </si>
  <si>
    <t>Max length</t>
  </si>
  <si>
    <t>Acanthodoris armata O’Donoghue, 1927</t>
  </si>
  <si>
    <t>Acanthodoris atrogriseata O’Donoghue, 1927</t>
  </si>
  <si>
    <t>Acanthodoris brunnea MacFarland, 1905</t>
  </si>
  <si>
    <t>Acanthodoris caerulescens Bergh, 1880</t>
  </si>
  <si>
    <t>Acanthodoris falklandica Eliot, 1907</t>
  </si>
  <si>
    <t>Acanthodoris globosa Abraham, 1877</t>
  </si>
  <si>
    <t>Acanthodoris hudsoni MacFarland, 1905</t>
  </si>
  <si>
    <t>Acanthodoris lutea MacFarland, 1925</t>
  </si>
  <si>
    <t>Acanthodoris metulifera Bergh, 1905</t>
  </si>
  <si>
    <t>Acanthodoris mollicella Abraham, 1877</t>
  </si>
  <si>
    <t>Acanthodoris nanaimoensis O’Donoghue, 1921</t>
  </si>
  <si>
    <t>Acanthodoris nanega Burn, 1969</t>
  </si>
  <si>
    <t>Acanthodoris pilosa (Abildgaard in Müller, 1789)</t>
  </si>
  <si>
    <t>Acanthodoris pina Marcus &amp; Marcus, 1967</t>
  </si>
  <si>
    <t>Acanthodoris planca Fahey &amp; Valdés, 2005</t>
  </si>
  <si>
    <t>Acanthodoris rhodoceras Cockerell &amp; Eliot, 1905</t>
  </si>
  <si>
    <t>Acanthodoris uchidai Baba, 1935</t>
  </si>
  <si>
    <t>Actinocyclus papillatus (Bergh, 1878)</t>
  </si>
  <si>
    <t>Actinocyclus verrucosus Ehrenberg, 1831</t>
  </si>
  <si>
    <t>Adfacelina medinai Millen &amp; Hermosillo, 2012</t>
  </si>
  <si>
    <t>Aegires absalaoi Garcia, Troncoso &amp; Dominguez, 2002</t>
  </si>
  <si>
    <t>Aegires acauda Ortea, Moro &amp; Espinosa, 2015</t>
  </si>
  <si>
    <t>Aegires albopunctatus MacFarland, 1905</t>
  </si>
  <si>
    <t>Aegires albus Thiele, 1912</t>
  </si>
  <si>
    <t>Aegires citrinus (Bergh, 1875)</t>
  </si>
  <si>
    <t>Aegires corrugatus Ortea, Moro &amp; Espinosa, 2015</t>
  </si>
  <si>
    <t>Aegires exeches Fahey &amp; Gosliner, 2004</t>
  </si>
  <si>
    <t>Aegires flores Fahey &amp; Gosliner, 2004</t>
  </si>
  <si>
    <t>Aegires gardineri (Eliot, 1906)</t>
  </si>
  <si>
    <t>Aegires gomezi Ortea, Luque &amp; Templado, 1990</t>
  </si>
  <si>
    <t>Aegires gracilis Ortea, Moro &amp; Espinosa, 2015</t>
  </si>
  <si>
    <t>Aegires hapsis Fahey &amp; Gosliner, 2004</t>
  </si>
  <si>
    <t>Aegires incisus (Sars G. O., 1872)</t>
  </si>
  <si>
    <t>Aegires incusus Fahey &amp; Gosliner, 2004</t>
  </si>
  <si>
    <t>Aegires lagrifaensis Ortea, Moro &amp; Espinosa, 2015</t>
  </si>
  <si>
    <t>Aegires lemoncello Fahey &amp; Gosliner, 2004</t>
  </si>
  <si>
    <t>Aegires leuckartii Vérany, 1853</t>
  </si>
  <si>
    <t>Aegires malinus Fahey &amp; Gosliner, 2004</t>
  </si>
  <si>
    <t>Aegires minor (Eliot, 1904)</t>
  </si>
  <si>
    <t>Aegires ninguis Fahey &amp; Gosliner, 2004</t>
  </si>
  <si>
    <t>Aegires ochum Ortea, Espinosa &amp; Caballer, 2013</t>
  </si>
  <si>
    <t>Aegires ortizi Templado, Luque &amp; Ortea, 1987</t>
  </si>
  <si>
    <t>Aegires palensis Ortea, Luque &amp; Templado, 1990</t>
  </si>
  <si>
    <t>Aegires petalis Fahey &amp; Gosliner, 2004</t>
  </si>
  <si>
    <t>Aegires pruvotfolae Fahey &amp; Gosliner, 2004</t>
  </si>
  <si>
    <t>Aegires punctilucens (d’Orbigny, 1837)</t>
  </si>
  <si>
    <t>Aegires serenae (Gosliner &amp; Behrens, 1997)</t>
  </si>
  <si>
    <t>Aegires sublaevis Odhner, 1932</t>
  </si>
  <si>
    <t>Aegires villosus Farran, 1905</t>
  </si>
  <si>
    <t>Aenigmastyletus alexei Martynov, 1998</t>
  </si>
  <si>
    <t>Aeolidia collaris Odhner, 1921</t>
  </si>
  <si>
    <t>Aeolidia herculea Bergh, 1894</t>
  </si>
  <si>
    <t>Aeolidia papillosa (Linnaeus, 1761)</t>
  </si>
  <si>
    <t>Aeolidiella albopunctata Lin, 1992</t>
  </si>
  <si>
    <t>Aeolidiella alderi (Cocks, 1852)</t>
  </si>
  <si>
    <t>Aeolidiella drusilla Bergh, 1900</t>
  </si>
  <si>
    <t>Aeolidiella glauca (Alder &amp; Hancock, 1845)</t>
  </si>
  <si>
    <t>Aeolidiella rubra (Cantraine, 1835)</t>
  </si>
  <si>
    <t>Aeolidiella sanguinea (Norman, 1877)</t>
  </si>
  <si>
    <t>Akiodoris lutescens Bergh, 1879</t>
  </si>
  <si>
    <t>Akiodoris salacia Millen, in Millen &amp; Martynov, 2005</t>
  </si>
  <si>
    <t>Aldisa albatrossae Elwood, Valdés &amp; Gosliner, 2000</t>
  </si>
  <si>
    <t>Aldisa albomarginata Millen in Millen &amp; Gosliner, 1985</t>
  </si>
  <si>
    <t>Aldisa banyulensis Pruvot-Fol, 1951</t>
  </si>
  <si>
    <t>Aldisa barlettai Ortea &amp; Ballesteros, 1989</t>
  </si>
  <si>
    <t>Aldisa benguelae Gosliner in Millen &amp; Gosliner, 1985</t>
  </si>
  <si>
    <t>Aldisa binotata Pruvot-Fol, 1953</t>
  </si>
  <si>
    <t>Aldisa cooperi Robilliard &amp; Baba, 1972</t>
  </si>
  <si>
    <t>Aldisa expleta Ortea, Pérez &amp; Llera, 1982</t>
  </si>
  <si>
    <t>Aldisa pikokai Bertsch &amp; Johnson, 1982</t>
  </si>
  <si>
    <t>Aldisa puntallanensis Moro &amp; Ortea, 2011</t>
  </si>
  <si>
    <t>Aldisa sanguinea (J. G. Cooper, 1863)</t>
  </si>
  <si>
    <t>Aldisa smaragdina Ortea, Pérez &amp; Llera, 1982</t>
  </si>
  <si>
    <t>Aldisa tara Millen in Millen &amp; Gosliner, 1985</t>
  </si>
  <si>
    <t>Aldisa trimaculata Gosliner in Millen &amp; Gosliner, 1985</t>
  </si>
  <si>
    <t>Aldisa williamsi Elwood, Valdés &amp; Gosliner, 2000</t>
  </si>
  <si>
    <t>Aldisa zetlandica (Alder &amp; Hancock, 1854)</t>
  </si>
  <si>
    <t>Algarvia alba Garcia-Gomez &amp; Cervera, 1989</t>
  </si>
  <si>
    <t>Alloiodoris inhacae O’Donoghue, 1929</t>
  </si>
  <si>
    <t>Alloiodoris lanuginata (Abraham, 1877)</t>
  </si>
  <si>
    <t>Alloiodoris marmorata Bergh, 1904</t>
  </si>
  <si>
    <t>Amanda armata Macnae, 1954</t>
  </si>
  <si>
    <t>Ancula espinosai Ortea, 2001</t>
  </si>
  <si>
    <t>Ancula evelinae Er. Marcus, 1961</t>
  </si>
  <si>
    <t>Ancula fuegiensis Odhner, 1926</t>
  </si>
  <si>
    <t>Ancula gibbosa (Risso, 1818)</t>
  </si>
  <si>
    <t>Ancula kariyana Baba, 1990</t>
  </si>
  <si>
    <t>Ancula lentiginosa Farmer &amp; Sloan, 1964</t>
  </si>
  <si>
    <t>Ancula mapae (Burn, 1961)</t>
  </si>
  <si>
    <t>Anetarca armata Gosliner, 1991</t>
  </si>
  <si>
    <t>Anetarca brasiliana García &amp; Troncoso, 2004</t>
  </si>
  <si>
    <t>Anetarca piutaensis (Ortea, Caballer &amp; Espinosa, 2003)</t>
  </si>
  <si>
    <t>Anisodoris marmorata (Bergh, 1881)</t>
  </si>
  <si>
    <t>Anteaeolidiella cacaotica (Stimpson, 1855)</t>
  </si>
  <si>
    <t>Anteaeolidiella chromosoma (Cockerell &amp; Eliot, 1905)</t>
  </si>
  <si>
    <t>Anteaeolidiella fijensis Carmona, Bhave, Salunkhe, Pola, Gosliner &amp; Cervera, 2014</t>
  </si>
  <si>
    <t>Anteaeolidiella indica (Bergh, 1888)</t>
  </si>
  <si>
    <t>Anteaeolidiella ireneae Carmona, Bhave, Salunkhe, Pola, Gosliner &amp; Cervera, 2014</t>
  </si>
  <si>
    <t>Anteaeolidiella lurana (Marcus &amp; Marcus, 1967)</t>
  </si>
  <si>
    <t>Anteaeolidiella oliviae (MacFarland, 1966)</t>
  </si>
  <si>
    <t>Anteaeolidiella orientalis (Bergh, 1888)</t>
  </si>
  <si>
    <t>Anteaeolidiella poshitra Carmona, Bhave, Salunkhe, Pola, Gosliner &amp; Cervera, 2014</t>
  </si>
  <si>
    <t>Anteaeolidiella saldanhensis (Barnard, 1927)</t>
  </si>
  <si>
    <t>Anteaeolidiella takanosimensis (Baba, 1930)</t>
  </si>
  <si>
    <t>Antonietta janthina Baba &amp; Hamatani, 1977</t>
  </si>
  <si>
    <t>Antonietta luteorufa Schmekel, 1966</t>
  </si>
  <si>
    <t>Aphelodoris antillensis Bergh, 1879</t>
  </si>
  <si>
    <t>Aphelodoris berghi Odhner, 1924</t>
  </si>
  <si>
    <t>Aphelodoris brunnea Bergh, 1907</t>
  </si>
  <si>
    <t>Aphelodoris gigas N. G. Wilson, 2003</t>
  </si>
  <si>
    <t>Aphelodoris greeni Burn, 1966</t>
  </si>
  <si>
    <t>Aphelodoris karpa N. G. Wilson, 2003</t>
  </si>
  <si>
    <t>Aphelodoris lawsae Burn, 1966</t>
  </si>
  <si>
    <t>Aphelodoris luctuosa (Cheeseman, 1882)</t>
  </si>
  <si>
    <t>Aphelodoris rossquicki Burn, 1966</t>
  </si>
  <si>
    <t>Aphelodoris varia (Abraham, 1877)</t>
  </si>
  <si>
    <t>Aporodoris merria Burn, 1973</t>
  </si>
  <si>
    <t>Aporodoris millegrana (Alder &amp; Hancock, 1854)</t>
  </si>
  <si>
    <t>Ardeadoris angustolutea (Rudman, 1990)</t>
  </si>
  <si>
    <t>Ardeadoris averni (Rudman, 1985)</t>
  </si>
  <si>
    <t>Ardeadoris carlsoni (Rudman, 1986)</t>
  </si>
  <si>
    <t>Ardeadoris cruenta (Rudman, 1986)</t>
  </si>
  <si>
    <t>Ardeadoris egretta Rudman, 1984</t>
  </si>
  <si>
    <t>Ardeadoris electra (Rudman, 1990)</t>
  </si>
  <si>
    <t>Ardeadoris poliahu (Bertsch &amp; Gosliner, 1989)</t>
  </si>
  <si>
    <t>Ardeadoris pullata (Rudman, 1995)</t>
  </si>
  <si>
    <t>Ardeadoris rubroannulata (Rudman, 1986)</t>
  </si>
  <si>
    <t>Ardeadoris scottjohnsoni Bertsch &amp; Gosliner, 1989</t>
  </si>
  <si>
    <t>Ardeadoris symmetrica (Rudman, 1990)</t>
  </si>
  <si>
    <t>Ardeadoris tomsmithi (Bertsch &amp; Gosliner, 1989)</t>
  </si>
  <si>
    <t>Ardeadoris undaurum (Rudman, 1985)</t>
  </si>
  <si>
    <t>Armina adami White, 1955</t>
  </si>
  <si>
    <t>Armina aoteana M. C. Miller &amp; Willan, 1986</t>
  </si>
  <si>
    <t>Armina appendiculata Baba, 1949</t>
  </si>
  <si>
    <t>Armina babai (Tchang, 1934)</t>
  </si>
  <si>
    <t>Armina ballesterosi Ortea, 1989</t>
  </si>
  <si>
    <t>Armina bayeri Marcus &amp; Marcus, 1966</t>
  </si>
  <si>
    <t>Armina berghi (Thiele, 1925)</t>
  </si>
  <si>
    <t>Armina bilamella Lin, 1981</t>
  </si>
  <si>
    <t>Armina californica (J. G. Cooper, 1863)</t>
  </si>
  <si>
    <t>Armina capensis (Bergh, 1907)</t>
  </si>
  <si>
    <t>Armina cara Marcus, 1971</t>
  </si>
  <si>
    <t>Armina carneola Lim &amp; Chou, 1970</t>
  </si>
  <si>
    <t>Armina cinerea (Farran, 1905)</t>
  </si>
  <si>
    <t>Armina comta (Bergh, 1880)</t>
  </si>
  <si>
    <t>Armina cordellensis Gosliner &amp; Behrens, 1996</t>
  </si>
  <si>
    <t>Armina cuvierii (d’Orbigny, 1837)</t>
  </si>
  <si>
    <t>Armina cygnea (Bergh, 1876)</t>
  </si>
  <si>
    <t>Armina elongata Ardila &amp; Valdés, 2004</t>
  </si>
  <si>
    <t>Armina euchroa (Bergh, 1907)</t>
  </si>
  <si>
    <t>Armina formosa (Kelaart, 1858)</t>
  </si>
  <si>
    <t>Armina gilchristi White, 1955</t>
  </si>
  <si>
    <t>Armina grisea O’Donoghue, 1929</t>
  </si>
  <si>
    <t>Armina japonica (Eliot, 1913)</t>
  </si>
  <si>
    <t>Armina joia Marcus &amp; Marcus, 1966</t>
  </si>
  <si>
    <t>Armina juliana Ardila &amp; Diaz, 2002</t>
  </si>
  <si>
    <t>Armina liouvillei Pruvot-Fol, 1953</t>
  </si>
  <si>
    <t>Armina longicauda Lin, 1981</t>
  </si>
  <si>
    <t>Armina loveni (Bergh, 1866)</t>
  </si>
  <si>
    <t>Armina maculata Rafinesque, 1814</t>
  </si>
  <si>
    <t>Armina magna Baba, 1955</t>
  </si>
  <si>
    <t>Armina major Baba, 1949</t>
  </si>
  <si>
    <t>Armina microdonta (Bergh, 1907)</t>
  </si>
  <si>
    <t>Armina muelleri (Ihering, 1886)</t>
  </si>
  <si>
    <t>Armina natalensis (Bergh, 1866)</t>
  </si>
  <si>
    <t>Armina neapolitana (Delle Chiaje, 1824)</t>
  </si>
  <si>
    <t>Armina papillata Baba, 1933</t>
  </si>
  <si>
    <t>Armina paucifoliata Baba, 1955</t>
  </si>
  <si>
    <t>Armina punctilopsis Lin, 1992</t>
  </si>
  <si>
    <t>Armina punctilucens (Bergh, 1874)</t>
  </si>
  <si>
    <t>Armina punctulata Lin, 1990</t>
  </si>
  <si>
    <t>Armina quadrilateralis (Bergh, 1861)</t>
  </si>
  <si>
    <t>Armina semperi (Bergh, 1866)</t>
  </si>
  <si>
    <t>Armina serrata O’Donoghue, 1929</t>
  </si>
  <si>
    <t>Armina simoniana (Thiele, 1925)</t>
  </si>
  <si>
    <t>Armina sinensis Lin, 1981</t>
  </si>
  <si>
    <t>Armina taeniolata (Bergh, 1866)</t>
  </si>
  <si>
    <t>Armina tigrina Rafinesque, 1814</t>
  </si>
  <si>
    <t>Armina tricuspidata Thompson, Cattaneo &amp; Wong, 1990</t>
  </si>
  <si>
    <t>Armina variolosa (Bergh, 1904)</t>
  </si>
  <si>
    <t>Armina wattla Ev. Marcus &amp; Er. Marcus, 1967</t>
  </si>
  <si>
    <t>Armina xandra Marcus &amp; Marcus, 1966</t>
  </si>
  <si>
    <t>Armodoris antarctica Minichev, 1972</t>
  </si>
  <si>
    <t>Armodoris anudeorum Valdés, Moran &amp; Woods, 2011</t>
  </si>
  <si>
    <t>Asteronotus cespitosus van Hasselt, 1824</t>
  </si>
  <si>
    <t>Asteronotus raripilosus (Abraham, 1877)</t>
  </si>
  <si>
    <t>Atagema alba (O’Donoghue, 1927)</t>
  </si>
  <si>
    <t>Atagema anceps (Bergh, 1890)</t>
  </si>
  <si>
    <t>Atagema browni T. E. Thompson, 1980</t>
  </si>
  <si>
    <t>Atagema carinata (Quoy &amp; Gaimard, 1832)</t>
  </si>
  <si>
    <t>Atagema gibba Pruvot-Fol, 1951</t>
  </si>
  <si>
    <t>Atagema intecta (Kelaart, 1858)</t>
  </si>
  <si>
    <t>Atagema molesta (M. C. Miller, 1989)</t>
  </si>
  <si>
    <t>Atagema notacristata Camacho-Garcia &amp; Gosliner, 2008</t>
  </si>
  <si>
    <t>Atagema ornata (Ehrenberg, 1831)</t>
  </si>
  <si>
    <t>Atagema osseosa (Kelaart, 1859)</t>
  </si>
  <si>
    <t>Atagema rugosa Pruvot-Fol, 1951</t>
  </si>
  <si>
    <t>Atagema spinosa (Risbec, 1928)</t>
  </si>
  <si>
    <t>Atagema spongiosa (Kelaart, 1858)</t>
  </si>
  <si>
    <t>Atagema triphylla (Bergh, 1892)</t>
  </si>
  <si>
    <t>Atagema tristis (Alder &amp; Hancock, 1864)</t>
  </si>
  <si>
    <t>Atthila ingolfiana Bergh, 1899</t>
  </si>
  <si>
    <t>Austraeolis benthicola Burn, 1966</t>
  </si>
  <si>
    <t>Austraeolis catina Ev. Marcus &amp; Er. Marcus, 1967</t>
  </si>
  <si>
    <t>Austraeolis ornata (Angas, 1864)</t>
  </si>
  <si>
    <t>Austraeolis stearnsi (Cockerell, 1901)</t>
  </si>
  <si>
    <t>Babakina anadoni (Ortea, 1979)</t>
  </si>
  <si>
    <t>Babakina caprinsulensis (M. C. Miller, 1974)</t>
  </si>
  <si>
    <t>Babakina festiva (Roller, 1972)</t>
  </si>
  <si>
    <t>Baeolidia australis (Rudman, 1982)</t>
  </si>
  <si>
    <t>Baeolidia chaka (Gosliner, 1985)</t>
  </si>
  <si>
    <t>Baeolidia cryoporos Bouchet, 1977</t>
  </si>
  <si>
    <t>Baeolidia dela (Er. Marcus &amp; Ev. Marcus, 1960)</t>
  </si>
  <si>
    <t>Baeolidia gracilis Carmona, Pola, Gosliner &amp; Cervera, 2014</t>
  </si>
  <si>
    <t>Baeolidia harrietae (Rudman, 1982)</t>
  </si>
  <si>
    <t>Baeolidia japonica Baba, 1933</t>
  </si>
  <si>
    <t>Baeolidia lunaris Carmona, Pola, Gosliner &amp; Cervera, 2014</t>
  </si>
  <si>
    <t>Baeolidia macleayi (Angas, 1864)</t>
  </si>
  <si>
    <t>Baeolidia moebii Bergh, 1888</t>
  </si>
  <si>
    <t>Baeolidia palythoae Gosliner, 1985</t>
  </si>
  <si>
    <t>Baeolidia quoyi Pruvot-Fol, 1934</t>
  </si>
  <si>
    <t>Baeolidia ransoni (Pruvot-Fol, 1956)</t>
  </si>
  <si>
    <t>Baeolidia rieae Carmona, Pola, Gosliner &amp; Cervera, 2014</t>
  </si>
  <si>
    <t>Baeolidia salaamica (Rudman, 1982)</t>
  </si>
  <si>
    <t>Baeolidia scottjohnsoni Carmona, Pola, Gosliner &amp; Cervera, 2014</t>
  </si>
  <si>
    <t>Baeolidia variabilis Carmona, Pola, Gosliner &amp; Cervera, 2014</t>
  </si>
  <si>
    <t>Bajaeolis bertschi Gosliner &amp; Behrens, 1986</t>
  </si>
  <si>
    <t>Baptodoris cinnabarina Bergh, 1884</t>
  </si>
  <si>
    <t>Baptodoris mimetica Gosliner, 1991</t>
  </si>
  <si>
    <t>Baptodoris peruviana (d’Orbigny, 1837)</t>
  </si>
  <si>
    <t>Baptodoris stomascuta (Bouchet, 1977)</t>
  </si>
  <si>
    <t>Bathydoris abyssorum Bergh, 1884</t>
  </si>
  <si>
    <t>Bathydoris aioca Er. Marcus &amp; Ev. Marcus, 1962</t>
  </si>
  <si>
    <t>Bathydoris hodgsoni Eliot, 1907</t>
  </si>
  <si>
    <t>Bathydoris ingolfiana Bergh, 1899</t>
  </si>
  <si>
    <t>Bathydoris japonensis Hamatani &amp; Kubodera, 2010</t>
  </si>
  <si>
    <t>Bathydoris spiralis Valdés, 2002</t>
  </si>
  <si>
    <t>Berghia agari (Smallwood, 1910)</t>
  </si>
  <si>
    <t>Berghia benteva (Er. Marcus, 1958)</t>
  </si>
  <si>
    <t>Berghia coerulescens (Laurillard, 1832)</t>
  </si>
  <si>
    <t>Berghia columbina (Garcia-Gomez &amp; Thompson, 1990)</t>
  </si>
  <si>
    <t>Berghia creutzbergi Er. Marcus &amp; Ev. Marcus, 1970</t>
  </si>
  <si>
    <t>Berghia dakariensis (Pruvot-Fol, 1953)</t>
  </si>
  <si>
    <t>Berghia ghanensis Edmunds, 2015</t>
  </si>
  <si>
    <t>Berghia marcusi Dominguez, Troncoso &amp; García, 2008</t>
  </si>
  <si>
    <t>Berghia marinae Carmona, Pola, Gosliner &amp; Cervera, 2014</t>
  </si>
  <si>
    <t>Berghia norvegica Odhner, 1939</t>
  </si>
  <si>
    <t>Berghia rissodominguezi Muniain &amp; Ortea, 1999</t>
  </si>
  <si>
    <t>Berghia stephanieae (Valdés, 2005)</t>
  </si>
  <si>
    <t>Berghia verrucicornis (A. Costa, 1867)</t>
  </si>
  <si>
    <t>Berlanguella scopae Ortea, Bacallado &amp; Valdés, 1992</t>
  </si>
  <si>
    <t>Bonisa nakaza Gosliner, 1981</t>
  </si>
  <si>
    <t>Bornella anguilla Johnson, 1984</t>
  </si>
  <si>
    <t>Bornella calcarata Mörch, 1863</t>
  </si>
  <si>
    <t>Bornella dotoides Pola, Rudman &amp; Gosliner, 2009</t>
  </si>
  <si>
    <t>Bornella excepta Bergh, 1884</t>
  </si>
  <si>
    <t>Bornella hermanni Angas, 1864</t>
  </si>
  <si>
    <t>Bornella irvingi Edmunds &amp; Preece, 1996</t>
  </si>
  <si>
    <t>Bornella johnsonorum Pola, Rudman &amp; Gosliner, 2009</t>
  </si>
  <si>
    <t>Bornella pele Pola, Rudman &amp; Gosliner, 2009</t>
  </si>
  <si>
    <t>Bornella sarape Bertsch, 1980</t>
  </si>
  <si>
    <t>Bornella simplex Eliot, 1904</t>
  </si>
  <si>
    <t>Bornella stellifera (A. Adams &amp; Reeve [in A. Adams], 1848)</t>
  </si>
  <si>
    <t>Bornella valdae Pola, Rudman &amp; Gosliner, 2009</t>
  </si>
  <si>
    <t>Bulbaeolidia alba (Risbec, 1928)</t>
  </si>
  <si>
    <t>Bulbaeolidia japonica (Eliot, 1913)</t>
  </si>
  <si>
    <t>Bulbaeolidia oasis Caballer &amp; Ortea, 2015</t>
  </si>
  <si>
    <t>Bulbaeolidia sulphurea Caballer &amp; Ortea, 2015</t>
  </si>
  <si>
    <t>Burnaia helicochorda (M. C. Miller, 1988)</t>
  </si>
  <si>
    <t>Cadlina abyssicola Valdés, 2001</t>
  </si>
  <si>
    <t>Cadlina affinis Odhner, 1934</t>
  </si>
  <si>
    <t>Cadlina dubia Edmunds, 1981</t>
  </si>
  <si>
    <t>Cadlina excavata (Pruvot-Fol, 1951)</t>
  </si>
  <si>
    <t>Cadlina flavomaculata MacFarland, 1905</t>
  </si>
  <si>
    <t>Cadlina georgiensis Schrödl, 2000</t>
  </si>
  <si>
    <t>Cadlina glabra (Friele &amp; Hansen, 1876)</t>
  </si>
  <si>
    <t>Cadlina japonica Baba, 1937</t>
  </si>
  <si>
    <t>Cadlina kerguelensis Thiele, 1912</t>
  </si>
  <si>
    <t>Cadlina laevis (Linnaeus, 1767)</t>
  </si>
  <si>
    <t>Cadlina limbaughorum Lance, 1962</t>
  </si>
  <si>
    <t>Cadlina luarna (Er. Marcus &amp; Ev. Marcus, 1967)</t>
  </si>
  <si>
    <t>Cadlina luteomarginata McFarland, 1966</t>
  </si>
  <si>
    <t>Cadlina magellanica Odhner, 1926</t>
  </si>
  <si>
    <t>Cadlina modesta MacFarland, 1966</t>
  </si>
  <si>
    <t>Cadlina nigrobranchiata Rudman, 1985</t>
  </si>
  <si>
    <t>Cadlina pacifica Bergh, 1879</t>
  </si>
  <si>
    <t>Cadlina pellucida (Risso, 1826)</t>
  </si>
  <si>
    <t>Cadlina rumia Er. Marcus, 1955</t>
  </si>
  <si>
    <t>Cadlina scabriuscula (Bergh, 1890)</t>
  </si>
  <si>
    <t>Cadlina sparsa (Odhner, 1921)</t>
  </si>
  <si>
    <t>Cadlina tasmanica Rudman, 1990</t>
  </si>
  <si>
    <t>Cadlina willani M. C. Miller, 1980</t>
  </si>
  <si>
    <t>Cadlinella hirsuta Rudman, 1995</t>
  </si>
  <si>
    <t>Cadlinella ornatissima (Risbec, 1928)</t>
  </si>
  <si>
    <t>Cadlinella sagamiensis (Baba, 1937)</t>
  </si>
  <si>
    <t>Cadlinella subornatissima Baba, 1996</t>
  </si>
  <si>
    <t>Caecinella luctuosa Bergh, 1870</t>
  </si>
  <si>
    <t>Caldukia affinis (Burn, 1958)</t>
  </si>
  <si>
    <t>Caldukia albolineata M. C. Miller, 1969</t>
  </si>
  <si>
    <t>Caldukia rubiginosa M. C. Miller, 1969</t>
  </si>
  <si>
    <t>Calma glaucoides (Alder &amp; Hancock, 1854)</t>
  </si>
  <si>
    <t>Calma gobioophaga Calado &amp; Urgorri, 2002</t>
  </si>
  <si>
    <t>Calmella bandeli Ev. Marcus, 1976</t>
  </si>
  <si>
    <t>Calmella cavolini (Vérany, 1846)</t>
  </si>
  <si>
    <t>Caloria elegans (Alder &amp; Hancock, 1845)</t>
  </si>
  <si>
    <t>Caloria guenanti (Risbec, 1928)</t>
  </si>
  <si>
    <t>Caloria indica (Bergh, 1896)</t>
  </si>
  <si>
    <t>Caloria rosea (Bergh, 1888)</t>
  </si>
  <si>
    <t>Calycidoris guentheri Abraham, 1876</t>
  </si>
  <si>
    <t>Carminodoris boucheti Ortea, 1979</t>
  </si>
  <si>
    <t>Carminodoris cockerelli Risbec, 1930</t>
  </si>
  <si>
    <t>Carminodoris punctulifera (Bergh, 1907)</t>
  </si>
  <si>
    <t>Carminodoris spinobranchialis Ortea &amp; Martínez, 1992</t>
  </si>
  <si>
    <t>Casella gouldii H. Adams &amp; A. Adams, 1858</t>
  </si>
  <si>
    <t>Catriona casha Gosliner &amp; Griffiths, 1981</t>
  </si>
  <si>
    <t>Catriona maua Ev. Marcus &amp; Er. Marcus, 1960</t>
  </si>
  <si>
    <t>Catriona nigricolora (Baba, 1955)</t>
  </si>
  <si>
    <t>Catriona oba Ev. Marcus, 1970</t>
  </si>
  <si>
    <t>Catriona pinnifera (Baba, 1949)</t>
  </si>
  <si>
    <t>Catriona rickettsi Behrens, 1984</t>
  </si>
  <si>
    <t>Catriona signifera Baba, 1961</t>
  </si>
  <si>
    <t>Catriona susa Ev. Marcus &amp; Er. Marcus, 1960</t>
  </si>
  <si>
    <t>Catriona venusta (Baba, 1949)</t>
  </si>
  <si>
    <t>Cephalopyge trematoides (Chun, 1889)</t>
  </si>
  <si>
    <t>Ceratophyllidia africana Eliot, 1903</t>
  </si>
  <si>
    <t>Ceratophyllidia papilligera (Bergh, 1890)</t>
  </si>
  <si>
    <t>Ceratosoma amoenum (Cheeseman, 1886)</t>
  </si>
  <si>
    <t>Ceratosoma bicolor Baba, 1949</t>
  </si>
  <si>
    <t>Ceratosoma brevicaudatum Abraham, 1876</t>
  </si>
  <si>
    <t>Ceratosoma gracillimum Semper in Bergh, 1876</t>
  </si>
  <si>
    <t>Ceratosoma ingozi Gosliner, 1996</t>
  </si>
  <si>
    <t>Ceratosoma palliolatum Rudman, 1988</t>
  </si>
  <si>
    <t>Ceratosoma polyomma Bergh, 1880</t>
  </si>
  <si>
    <t>Ceratosoma pustulosum (Cuvier, 1804)</t>
  </si>
  <si>
    <t>Ceratosoma tenue Abraham, 1876</t>
  </si>
  <si>
    <t>Ceratosoma trilobatum (J.E. Gray, 1827)</t>
  </si>
  <si>
    <t>Cerberilla affinis Bergh, 1888</t>
  </si>
  <si>
    <t>Cerberilla africana Eliot, 1903</t>
  </si>
  <si>
    <t>Cerberilla albopunctata Baba, 1976</t>
  </si>
  <si>
    <t>Cerberilla ambonensis Bergh, 1905</t>
  </si>
  <si>
    <t>Cerberilla annulata (Quoy &amp; Gaimard, 1832)</t>
  </si>
  <si>
    <t>Cerberilla asamusiensis Baba, 1940</t>
  </si>
  <si>
    <t>Cerberilla bernadettae Tardy, 1965</t>
  </si>
  <si>
    <t>Cerberilla chavezi Hermosillo &amp; Valdés, 2007</t>
  </si>
  <si>
    <t>Cerberilla incola Burn, 1974</t>
  </si>
  <si>
    <t>Cerberilla longibranchus (Volodchenko, 1941)</t>
  </si>
  <si>
    <t>Cerberilla longicirrha Bergh, 1873</t>
  </si>
  <si>
    <t>Cerberilla moebii (Bergh, 1888)</t>
  </si>
  <si>
    <t>Cerberilla mosslandica McDonald &amp; Nybakken, 1975</t>
  </si>
  <si>
    <t>Cerberilla potiguara Padula &amp; Delgado, 2010</t>
  </si>
  <si>
    <t>Cerberilla pungoarena Collier &amp; Farmer, 1964</t>
  </si>
  <si>
    <t>Cerberilla tanna Ev. Marcus &amp; Er. Marcus, 1960</t>
  </si>
  <si>
    <t>Charcotia granulosa Vayssière, 1906</t>
  </si>
  <si>
    <t>Chlamylla atypica (Bergh, 1899)</t>
  </si>
  <si>
    <t>Chlamylla borealis Bergh, 1886</t>
  </si>
  <si>
    <t>Chromodoris africana Eliot, 1904</t>
  </si>
  <si>
    <t>Chromodoris aila Er. Marcus, 1961</t>
  </si>
  <si>
    <t>Chromodoris albolimbata Bergh, 1907</t>
  </si>
  <si>
    <t>Chromodoris albonotata Bergh, 1875</t>
  </si>
  <si>
    <t>Chromodoris alternata (Burn, 1957)</t>
  </si>
  <si>
    <t>Chromodoris ambigua Rudman, 1987</t>
  </si>
  <si>
    <t>Chromodoris annae Bergh, 1877</t>
  </si>
  <si>
    <t>Chromodoris aspersa (Gould, 1852)</t>
  </si>
  <si>
    <t>Chromodoris bimaensis Bergh, 1905</t>
  </si>
  <si>
    <t>Chromodoris boucheti Rudman, 1982</t>
  </si>
  <si>
    <t>Chromodoris briqua Marcus &amp; Burch, 1965</t>
  </si>
  <si>
    <t>Chromodoris buchananae Gosliner &amp; Behrens, 2000</t>
  </si>
  <si>
    <t>Chromodoris burni Rudman, 1982</t>
  </si>
  <si>
    <t>Chromodoris camoena Bergh, 1879</t>
  </si>
  <si>
    <t>Chromodoris cardinalis Bergh, 1880</t>
  </si>
  <si>
    <t>Chromodoris colemani Rudman, 1982</t>
  </si>
  <si>
    <t>Chromodoris dianae Gosliner &amp; Behrens, 1998</t>
  </si>
  <si>
    <t>Chromodoris dictya Er. Marcus &amp; Ev. Marcus, 1970</t>
  </si>
  <si>
    <t>Chromodoris elisabethina Bergh, 1877</t>
  </si>
  <si>
    <t>Chromodoris euelpis Bergh, 1907</t>
  </si>
  <si>
    <t>Chromodoris fentoni Valdés, Gatdula, Sheridan &amp; Herrera, 2011</t>
  </si>
  <si>
    <t>Chromodoris grahami T. E. Thompson, 1980</t>
  </si>
  <si>
    <t>Chromodoris hamiltoni Rudman, 1977</t>
  </si>
  <si>
    <t>Chromodoris inconspicua Eliot, 1904</t>
  </si>
  <si>
    <t>Chromodoris inopinata Bergh, 1905</t>
  </si>
  <si>
    <t>Chromodoris joshi Gosliner &amp; Behrens, 1998</t>
  </si>
  <si>
    <t>Chromodoris kuiteri Rudman, 1982</t>
  </si>
  <si>
    <t>Chromodoris lapinigensis Bergh, 1879</t>
  </si>
  <si>
    <t>Chromodoris lata Risbec, 1928</t>
  </si>
  <si>
    <t>Chromodoris lentiginosa Pease, 1871</t>
  </si>
  <si>
    <t>Chromodoris lineolata (van Hasselt, 1824)</t>
  </si>
  <si>
    <t>Chromodoris lochi Rudman, 1982</t>
  </si>
  <si>
    <t>Chromodoris magnifica (Quoy &amp; Gaimard, 1832)</t>
  </si>
  <si>
    <t>Chromodoris mandapamensis Valdés, Mollo &amp; Ortea, 1999</t>
  </si>
  <si>
    <t>Chromodoris mariana Bergh, 1890</t>
  </si>
  <si>
    <t>Chromodoris marpessa Bergh, 1905</t>
  </si>
  <si>
    <t>Chromodoris michaeli Gosliner &amp; Behrens, 1998</t>
  </si>
  <si>
    <t>Chromodoris nodulosa Bergh, 1905</t>
  </si>
  <si>
    <t>Chromodoris nona (Baba, 1953)</t>
  </si>
  <si>
    <t>Chromodoris ophthalmica Bergh, 1905</t>
  </si>
  <si>
    <t>Chromodoris orientalis Rudman, 1983</t>
  </si>
  <si>
    <t>Chromodoris pantharella Bergh, 1879</t>
  </si>
  <si>
    <t>Chromodoris papulosa Bergh, 1905</t>
  </si>
  <si>
    <t>Chromodoris paulomarcioi Domínguez, García &amp; Troncoso, 2006</t>
  </si>
  <si>
    <t>Chromodoris paupera Bergh, 1877</t>
  </si>
  <si>
    <t>Chromodoris perola Ev. Marcus, 1976</t>
  </si>
  <si>
    <t>Chromodoris porcata Bergh, 1889</t>
  </si>
  <si>
    <t>Chromodoris pustulans Bergh, 1877</t>
  </si>
  <si>
    <t>Chromodoris quadricolor (Rüppell &amp; Leuckart, 1830)</t>
  </si>
  <si>
    <t>Chromodoris roseopicta Verrill, 1900</t>
  </si>
  <si>
    <t>Chromodoris rudolphi Bergh, 1880</t>
  </si>
  <si>
    <t>Chromodoris splendens Eliot, 1904</t>
  </si>
  <si>
    <t>Chromodoris striatella Bergh, 1877</t>
  </si>
  <si>
    <t>Chromodoris strigata Rudman, 1982</t>
  </si>
  <si>
    <t>Chromodoris tenuilinearis Farran, 1905</t>
  </si>
  <si>
    <t>Chromodoris tenuis Collingwood, 1881</t>
  </si>
  <si>
    <t>Chromodoris thompsoni Rudman, 1983</t>
  </si>
  <si>
    <t>Chromodoris trouilloti Risbec, 1928</t>
  </si>
  <si>
    <t>Chromodoris venusta Bergh, 1905</t>
  </si>
  <si>
    <t>Chromodoris virginea Bergh, 1877</t>
  </si>
  <si>
    <t>Chromodoris westraliensis (O’Donoghue, 1924)</t>
  </si>
  <si>
    <t>Chromodoris willani Rudman, 1982</t>
  </si>
  <si>
    <t>Colga minichevi Martynov &amp; Baranets, 2002</t>
  </si>
  <si>
    <t>Colga pacifica (Bergh, 1894)</t>
  </si>
  <si>
    <t>Colga ramosa (Verrill &amp; Emerton, 1881)</t>
  </si>
  <si>
    <t>Colga villosa (Odhner, 1907)</t>
  </si>
  <si>
    <t>Conualevia alba Collier &amp; Farmer, 1964</t>
  </si>
  <si>
    <t>Conualevia marcusi Collier &amp; Farmer, 1964</t>
  </si>
  <si>
    <t>Conualevia mizuna Marcus &amp; Marcus, 1967</t>
  </si>
  <si>
    <t>Corambe burchi (Er. Marcus &amp; Ev. Marcus, 1967)</t>
  </si>
  <si>
    <t>Corambe carambola (Er. Marcus, 1955)</t>
  </si>
  <si>
    <t>Corambe evelinae Er. Marcus, 1958</t>
  </si>
  <si>
    <t>Corambe lucea Er. Marcus, 1959</t>
  </si>
  <si>
    <t>Corambe mancorensis Martynov, Brenzinger, Hooker &amp; Schrödl, 2011</t>
  </si>
  <si>
    <t>Corambe obscura (A. E. Verrill, 1870)</t>
  </si>
  <si>
    <t>Corambe pacifica MacFarland &amp; O’Donoghue, 1929</t>
  </si>
  <si>
    <t>Corambe steinbergae (Lance, 1962)</t>
  </si>
  <si>
    <t>Corambe testudinaria H. Fischer, 1889</t>
  </si>
  <si>
    <t>Cratena affinis (Baba, 1949)</t>
  </si>
  <si>
    <t>Cratena capensis Barnard, 1927</t>
  </si>
  <si>
    <t>Cratena lineata (Eliot, 1905)</t>
  </si>
  <si>
    <t>Cratena minor Padula, Araújo, Matthews-Cascon &amp; Schrödl, 2014</t>
  </si>
  <si>
    <t>Cratena peregrina (Gmelin, 1791)</t>
  </si>
  <si>
    <t>Cratena pilata (Gould, 1870)</t>
  </si>
  <si>
    <t>Cratena scintilla Ortea &amp; Moro, 1998</t>
  </si>
  <si>
    <t>Cratena simba Edmunds, 1970</t>
  </si>
  <si>
    <t>Cratena tema Edmunds, 2015</t>
  </si>
  <si>
    <t>Crimora coneja Er. Marcus, 1961</t>
  </si>
  <si>
    <t>Crimora lutea Baba, 1949</t>
  </si>
  <si>
    <t>Crimora multidigitalis (Burn, 1957)</t>
  </si>
  <si>
    <t>Crimora papillata Alder &amp; Hancock, 1862</t>
  </si>
  <si>
    <t>Crosslandia daedali Poorman &amp; Mulliner, 1981</t>
  </si>
  <si>
    <t>Crosslandia viridis Eliot, 1902</t>
  </si>
  <si>
    <t>Cumanotus beaumonti (Eliot, 1906)</t>
  </si>
  <si>
    <t>Cumanotus cuenoti Pruvot-Fol, 1948</t>
  </si>
  <si>
    <t>Cumanotus fernaldi Thompson &amp; Brown, 1984</t>
  </si>
  <si>
    <t>Cuthona abronia (MacFarland, 1966)</t>
  </si>
  <si>
    <t>Cuthona albocrusta (MacFarland, 1966)</t>
  </si>
  <si>
    <t>Cuthona albopunctata (Schmekel, 1968)</t>
  </si>
  <si>
    <t>Cuthona amoena (Alder &amp; Hancock, 1845)</t>
  </si>
  <si>
    <t>Cuthona antarctica (Pfeffer, 1886)</t>
  </si>
  <si>
    <t>Cuthona anulata (Baba, 1949)</t>
  </si>
  <si>
    <t>Cuthona barbadiana Edmunds &amp; Just, 1983</t>
  </si>
  <si>
    <t>Cuthona behrensi Hermosillo &amp; Valdés, 2007</t>
  </si>
  <si>
    <t>Cuthona berghi (Friele, 1902)</t>
  </si>
  <si>
    <t>Cuthona beta (Baba &amp; Abe, 1964)</t>
  </si>
  <si>
    <t>Cuthona caerulea (Montagu, 1804)</t>
  </si>
  <si>
    <t>Cuthona claviformis Vicente, 1974</t>
  </si>
  <si>
    <t>Cuthona cocoachroma Williams &amp; Gosliner, 1979</t>
  </si>
  <si>
    <t>Cuthona concinna (Alder &amp; Hancock, 1843)</t>
  </si>
  <si>
    <t>Cuthona correai Ortea, Caballer &amp; Moro, 2002</t>
  </si>
  <si>
    <t>Cuthona crinita Minichev, 1972</t>
  </si>
  <si>
    <t>Cuthona destinyae Hermosillo &amp; Valdés, 2007</t>
  </si>
  <si>
    <t>Cuthona diminutiva Gosliner, 1980</t>
  </si>
  <si>
    <t>Cuthona distans Odhner, 1922</t>
  </si>
  <si>
    <t>Cuthona divae (Er. Marcus, 1961)</t>
  </si>
  <si>
    <t>Cuthona diversicolor Baba, 1975</t>
  </si>
  <si>
    <t>Cuthona elenae (Martynov, 2000)</t>
  </si>
  <si>
    <t>Cuthona elioti Odhner, 1944</t>
  </si>
  <si>
    <t>Cuthona ferruginea (Friele, 1902)</t>
  </si>
  <si>
    <t>Cuthona fidenciae (Ortea, Moro &amp; Espinosa, 1999)</t>
  </si>
  <si>
    <t>Cuthona flavovulta (MacFarland, 1966)</t>
  </si>
  <si>
    <t>Cuthona foliata (Forbes &amp; Goodsir, 1839)</t>
  </si>
  <si>
    <t>Cuthona fructuosa (Bergh, 1892)</t>
  </si>
  <si>
    <t>Cuthona fulgens (MacFarland, 1966)</t>
  </si>
  <si>
    <t>Cuthona futairo Baba, 1963</t>
  </si>
  <si>
    <t>Cuthona genovae (O’Donoghue, 1929)</t>
  </si>
  <si>
    <t>Cuthona georgiana (Pfeffer in Martens &amp; Pfeffer, 1886)</t>
  </si>
  <si>
    <t>Cuthona georgiana longipapillata Minichev, 1972</t>
  </si>
  <si>
    <t>Cuthona giarannae Valdés, Moran &amp; Woods, 2012</t>
  </si>
  <si>
    <t>Cuthona granosa (Schmekel, 1966)</t>
  </si>
  <si>
    <t>Cuthona gymnota (Couthouy, 1838)</t>
  </si>
  <si>
    <t>Cuthona hamanni Behrens, 1987</t>
  </si>
  <si>
    <t>Cuthona henrici Eliot, 1916</t>
  </si>
  <si>
    <t>Cuthona herrerai Ortea, Moro &amp; Caballer, 2002</t>
  </si>
  <si>
    <t>Cuthona ilonae (Schmekel, 1968)</t>
  </si>
  <si>
    <t>Cuthona iris Edmunds &amp; Just, 1983</t>
  </si>
  <si>
    <t>Cuthona kanga (Edmunds, 1970)</t>
  </si>
  <si>
    <t>Cuthona kuiteri Rudman, 1981</t>
  </si>
  <si>
    <t>Cuthona lagunae (O’Donoghue, 1926)</t>
  </si>
  <si>
    <t>Cuthona leopardina (Vayssière, 1888)</t>
  </si>
  <si>
    <t>Cuthona lizae Angulo-Campillo &amp; Valdés, 2003</t>
  </si>
  <si>
    <t>Cuthona longi Behrens, 1985</t>
  </si>
  <si>
    <t>Cuthona macquariensis (Burn, 1973)</t>
  </si>
  <si>
    <t>Cuthona millenae Hermosillo &amp; Valdés, 2007</t>
  </si>
  <si>
    <t>Cuthona miniostriata (Schmekel, 1968)</t>
  </si>
  <si>
    <t>Cuthona modesta (Eliot, 1907)</t>
  </si>
  <si>
    <t>Cuthona nana (Alder &amp; Hancock, 1842)</t>
  </si>
  <si>
    <t>Cuthona netsica (Er. Marcus &amp; Ev. Marcus, 1960)</t>
  </si>
  <si>
    <t>Cuthona norvegica (Odhner, 1929)</t>
  </si>
  <si>
    <t>Cuthona ocellata (Schmekel, 1966)</t>
  </si>
  <si>
    <t>Cuthona odhneri Er. Marcus, 1959</t>
  </si>
  <si>
    <t>Cuthona ornata Baba, 1937</t>
  </si>
  <si>
    <t>Cuthona paucicirra Minichev, 1972</t>
  </si>
  <si>
    <t>Cuthona perca (Er. Marcus, 1958)</t>
  </si>
  <si>
    <t>Cuthona phoenix Gosliner, 1981</t>
  </si>
  <si>
    <t>Cuthona poritophages Rudman, 1979</t>
  </si>
  <si>
    <t>Cuthona puellula (Baba, 1955)</t>
  </si>
  <si>
    <t>Cuthona pumilio Bergh, 1871</t>
  </si>
  <si>
    <t>Cuthona punicea Millen, 1986</t>
  </si>
  <si>
    <t>Cuthona purpureoanulata (Baba, 1961)</t>
  </si>
  <si>
    <t>Cuthona pusilla (Bergh, 1898)</t>
  </si>
  <si>
    <t>Cuthona pustulata (Alder &amp; Hancock, 1854)</t>
  </si>
  <si>
    <t>Cuthona riosi Hermosillo &amp; Valdés, 2008</t>
  </si>
  <si>
    <t>Cuthona rolleri Gosliner &amp; Behrens, 1988</t>
  </si>
  <si>
    <t>Cuthona rubescens Picton &amp; Brown, 1978</t>
  </si>
  <si>
    <t>Cuthona rubra (Edmunds, 1964)</t>
  </si>
  <si>
    <t>Cuthona scintillans M. C. Miller, 1977</t>
  </si>
  <si>
    <t>Cuthona sibogae (Bergh, 1905)</t>
  </si>
  <si>
    <t>Cuthona speciosa (Macnae, 1954)</t>
  </si>
  <si>
    <t>Cuthona suecica (Odhner, 1940)</t>
  </si>
  <si>
    <t>Cuthona thompsoni Garcia, Lopez-Gonzalez &amp; Garcia-Gomez, 1991</t>
  </si>
  <si>
    <t>Cuthona tina (Er. Marcus, 1957)</t>
  </si>
  <si>
    <t>Cuthona valentini (Eliot, 1907)</t>
  </si>
  <si>
    <t>Cuthona veronicae (A. E. Verrill, 1880)</t>
  </si>
  <si>
    <t>Cuthona virens (MacFarland, 1966)</t>
  </si>
  <si>
    <t>Cuthona viridis (Forbes, 1840)</t>
  </si>
  <si>
    <t>Cuthona willani Cervera, Garcia-Gomez &amp; Lopez-Gonzalez, 1992</t>
  </si>
  <si>
    <t>Cuthona yamasui Hamatani, 1993</t>
  </si>
  <si>
    <t>Cuthonella abyssicola Bergh, 1884</t>
  </si>
  <si>
    <t>Cuthonella hiemalis (Roginskaya, 1987)</t>
  </si>
  <si>
    <t>Cuthonella soboli Martynov, 1992</t>
  </si>
  <si>
    <t>Dendrodoris albobrunnea Allan, 1933</t>
  </si>
  <si>
    <t>Dendrodoris albopurpura Burn, 1957</t>
  </si>
  <si>
    <t>Dendrodoris angolensis Valdés &amp; Ortea, 1996</t>
  </si>
  <si>
    <t>Dendrodoris arborescens (Collingwood, 1881)</t>
  </si>
  <si>
    <t>Dendrodoris areolata (Alder &amp; Hancock, 1864)</t>
  </si>
  <si>
    <t>Dendrodoris atromaculata (Alder &amp; Hancock, 1864)</t>
  </si>
  <si>
    <t>Dendrodoris azineae Behrens &amp; Valdés, 2004</t>
  </si>
  <si>
    <t>Dendrodoris brodieae Valdés, 2001</t>
  </si>
  <si>
    <t>Dendrodoris caesia (Bergh, 1907)</t>
  </si>
  <si>
    <t>Dendrodoris callosa (Bergh, 1907)</t>
  </si>
  <si>
    <t>Dendrodoris carbunculosa (Kelaart, 1858)</t>
  </si>
  <si>
    <t>Dendrodoris citrina (Cheeseman, 1881)</t>
  </si>
  <si>
    <t>Dendrodoris coronata Kay &amp; Young, 1969</t>
  </si>
  <si>
    <t>Dendrodoris elizabethina (Kelaart, 1859)</t>
  </si>
  <si>
    <t>Dendrodoris elongata Baba, 1936</t>
  </si>
  <si>
    <t>Dendrodoris fosseti (Risbec, 1928)</t>
  </si>
  <si>
    <t>Dendrodoris fulva (MacFarland, 1905)</t>
  </si>
  <si>
    <t>Dendrodoris fumata (Rüppell &amp; Leuckart, 1830)</t>
  </si>
  <si>
    <t>Dendrodoris fusca (Alder &amp; Hancock, 1864)</t>
  </si>
  <si>
    <t>Dendrodoris goani Rao &amp; Kumary, 1973</t>
  </si>
  <si>
    <t>Dendrodoris grandiflora (Rapp, 1827)</t>
  </si>
  <si>
    <t>Dendrodoris grisea (Kelaart, 1858)</t>
  </si>
  <si>
    <t>Dendrodoris guineana Valdés &amp; Ortea, 1996</t>
  </si>
  <si>
    <t>Dendrodoris gunnamatta Allan, 1932</t>
  </si>
  <si>
    <t>Dendrodoris guttata (Odhner, 1917)</t>
  </si>
  <si>
    <t>Dendrodoris herytra Valdés &amp; Ortea in Valdés, Ortea, Avila &amp; Ballesteros, 1996</t>
  </si>
  <si>
    <t>Dendrodoris karukeraensis Ortea, Espinosa, Caballer &amp; Buske, 2012</t>
  </si>
  <si>
    <t>Dendrodoris kranjiensis Lim &amp; Chou, 1970</t>
  </si>
  <si>
    <t>Dendrodoris krebsii (Mörch, 1863)</t>
  </si>
  <si>
    <t>Dendrodoris krusensternii (Gray, 1850)</t>
  </si>
  <si>
    <t>Dendrodoris limbata (Cuvier, 1804)</t>
  </si>
  <si>
    <t>Dendrodoris maculata (Risbec, 1928)</t>
  </si>
  <si>
    <t>Dendrodoris magagnai Ortea &amp; Espinosa, 2001</t>
  </si>
  <si>
    <t>Dendrodoris maugeana Burn, 1962</t>
  </si>
  <si>
    <t>Dendrodoris murina (Risbec, 1928)</t>
  </si>
  <si>
    <t>Dendrodoris nigra (Stimpson, 1855)</t>
  </si>
  <si>
    <t>Dendrodoris nigromaculata (Cockerell, 1905)</t>
  </si>
  <si>
    <t>Dendrodoris orbicularis Valdés, 2001</t>
  </si>
  <si>
    <t>Dendrodoris pustulosa (Alder &amp; Hancock, 1864)</t>
  </si>
  <si>
    <t>Dendrodoris rainfordi Allan, 1932</t>
  </si>
  <si>
    <t>Dendrodoris sadoensis Baba, 1993</t>
  </si>
  <si>
    <t>Dendrodoris senegalensis Bouchet, 1975</t>
  </si>
  <si>
    <t>Dendrodoris stohleri Millen &amp; Bertsch, 2005</t>
  </si>
  <si>
    <t>Dendrodoris tuberculosa (Quoy &amp; Gaimard, 1832)</t>
  </si>
  <si>
    <t>Dendrodoris viridis (Pease, 1861)</t>
  </si>
  <si>
    <t>Dendrodoris warta Marcus &amp; Gallagher, 1976</t>
  </si>
  <si>
    <t>Dendronotus albopunctatus Robilliard, 1972</t>
  </si>
  <si>
    <t>Dendronotus albus MacFarland, 1966</t>
  </si>
  <si>
    <t>Dendronotus comteti Valdés &amp; Bouchet, 1998</t>
  </si>
  <si>
    <t>Dendronotus dalli Bergh, 1879</t>
  </si>
  <si>
    <t>Dendronotus elegans A. E. Verrill, 1880</t>
  </si>
  <si>
    <t>Dendronotus frondosus (Ascanius, 1774)</t>
  </si>
  <si>
    <t>Dendronotus gracilis Baba, 1949</t>
  </si>
  <si>
    <t>Dendronotus iris J. G. Cooper, 1863</t>
  </si>
  <si>
    <t>Dendronotus kalikal  Ekimova, Korshunova, Schepetov, Neretina, Sanamyan &amp; Martynov, 2015</t>
  </si>
  <si>
    <t>Dendronotus kamchaticus Ekimova, Korshunova, Schepetov, Neretina, Sanamyan &amp; Martynov, 2015</t>
  </si>
  <si>
    <t>Dendronotus lacteus (W. Thompson, 1840)</t>
  </si>
  <si>
    <t>Dendronotus niveus Ekimova, Korshunova, Schepetov, Neretina, Sanamyan &amp; Martynov, 2015</t>
  </si>
  <si>
    <t>Dendronotus noahi Pola &amp; Stout, 2008</t>
  </si>
  <si>
    <t>Dendronotus orientalis (Baba, 1932)</t>
  </si>
  <si>
    <t>Dendronotus patricki Stout, N. G. Wilson &amp; Valdés, 2011</t>
  </si>
  <si>
    <t>Dendronotus regius Pola &amp; Stout, 2008</t>
  </si>
  <si>
    <t>Dendronotus robustus A. E. Verrill, 1870</t>
  </si>
  <si>
    <t>Dendronotus rufus O’Donoghue, 1921</t>
  </si>
  <si>
    <t>Dendronotus subramosus MacFarland, 1966</t>
  </si>
  <si>
    <t>Dendronotus venustus MacFarland, 1966</t>
  </si>
  <si>
    <t>Dermatobranchus albineus Gosliner &amp; Fahey, 2011</t>
  </si>
  <si>
    <t>Dermatobranchus albopunctulatus Baba, 1949</t>
  </si>
  <si>
    <t>Dermatobranchus albus (Eliot, 1904)</t>
  </si>
  <si>
    <t>Dermatobranchus arminus Gosliner &amp; Fahey, 2011</t>
  </si>
  <si>
    <t>Dermatobranchus caeruleomaculatus Gosliner &amp; Fahey, 2011</t>
  </si>
  <si>
    <t>Dermatobranchus caesitius Gosliner &amp; Fahey, 2011</t>
  </si>
  <si>
    <t>Dermatobranchus cymatilis Gosliner &amp; Fahey, 2011</t>
  </si>
  <si>
    <t>Dermatobranchus dendronephthyphagus Gosliner &amp; Fahey, 2011</t>
  </si>
  <si>
    <t>Dermatobranchus diagonalis Gosliner &amp; Fahey, 2011</t>
  </si>
  <si>
    <t>Dermatobranchus earlei Gosliner &amp; Fahey, 2011</t>
  </si>
  <si>
    <t>Dermatobranchus fasciatus Gosliner &amp; Fahey, 2011</t>
  </si>
  <si>
    <t>Dermatobranchus fortunatus (Bergh, 1888)</t>
  </si>
  <si>
    <t>Dermatobranchus funiculus Gosliner &amp; Fahey, 2011</t>
  </si>
  <si>
    <t>Dermatobranchus glaber (Eliot, 1908)</t>
  </si>
  <si>
    <t>Dermatobranchus gonatophorus van Hasselt, 1824</t>
  </si>
  <si>
    <t>Dermatobranchus kalyptos Gosliner &amp; Fahey, 2011</t>
  </si>
  <si>
    <t>Dermatobranchus kokonas Gosliner &amp; Fahey, 2011</t>
  </si>
  <si>
    <t>Dermatobranchus leoni Gosliner &amp; Fahey, 2011</t>
  </si>
  <si>
    <t>Dermatobranchus marginlatus Lin, 1981</t>
  </si>
  <si>
    <t>Dermatobranchus microphallus Gosliner &amp; Fahey, 2011</t>
  </si>
  <si>
    <t>Dermatobranchus multidentatus Baba, 1949</t>
  </si>
  <si>
    <t>Dermatobranchus multistriatus Lin, 1981</t>
  </si>
  <si>
    <t>Dermatobranchus nigropunctatus Baba, 1949</t>
  </si>
  <si>
    <t>Dermatobranchus oculus Gosliner &amp; Fahey, 2011</t>
  </si>
  <si>
    <t>Dermatobranchus ornatus (Bergh, 1874)</t>
  </si>
  <si>
    <t>Dermatobranchus otome Baba, 1992</t>
  </si>
  <si>
    <t>Dermatobranchus phyllodes Gosliner &amp; Fahey, 2011</t>
  </si>
  <si>
    <t>Dermatobranchus piperoides Gosliner &amp; Fahey, 2011</t>
  </si>
  <si>
    <t>Dermatobranchus primus Baba, 1976</t>
  </si>
  <si>
    <t>Dermatobranchus pustulosus van Hasselt, 1824</t>
  </si>
  <si>
    <t>Dermatobranchus rodmani Gosliner &amp; Fahey, 2011</t>
  </si>
  <si>
    <t>Dermatobranchus rubidus (Gould, 1852)</t>
  </si>
  <si>
    <t>Dermatobranchus sagamianus Baba, 1949</t>
  </si>
  <si>
    <t>Dermatobranchus semilunus Gosliner &amp; Fahey, 2011</t>
  </si>
  <si>
    <t>Dermatobranchus semistriatus Baba, 1949</t>
  </si>
  <si>
    <t>Dermatobranchus striatellus Baba, 1949</t>
  </si>
  <si>
    <t>Dermatobranchus striatus van Hasselt, 1824</t>
  </si>
  <si>
    <t>Dermatobranchus substriatus Baba, 1949</t>
  </si>
  <si>
    <t>Dermatobranchus tongshanensis Lin, 1981</t>
  </si>
  <si>
    <t>Dermatobranchus tuberculatus Gosliner &amp; Fahey, 2011</t>
  </si>
  <si>
    <t>Diaphorodoris lirulatocauda Millen, 1985</t>
  </si>
  <si>
    <t>Diaphorodoris luteocincta (M. Sars, 1870)</t>
  </si>
  <si>
    <t>Diaphorodoris mitsuii (Baba, 1938)</t>
  </si>
  <si>
    <t>Diaphorodoris papillata Portmann &amp; Sandmeier, 1960</t>
  </si>
  <si>
    <t>Diaulula alba (K. White, 1952)</t>
  </si>
  <si>
    <t>Diaulula aurila (Marcus &amp; Marcus, 1967)</t>
  </si>
  <si>
    <t>Diaulula farmersi Valdés, 2004</t>
  </si>
  <si>
    <t>Diaulula flindersi (Burn, 1962)</t>
  </si>
  <si>
    <t>Diaulula greeleyi (MacFarland, 1909)</t>
  </si>
  <si>
    <t>Diaulula hispida (d’Orbigny, 1834)</t>
  </si>
  <si>
    <t>Diaulula lentiginosa (Millen, 1982)</t>
  </si>
  <si>
    <t>Diaulula nayarita (Ortea &amp; Llera, 1981)</t>
  </si>
  <si>
    <t>Diaulula nivosa Valdés &amp; Bertsch, 2010</t>
  </si>
  <si>
    <t>Diaulula phoca (Ev. Marcus &amp; Er. Marcus, 1967)</t>
  </si>
  <si>
    <t>Diaulula punctuolata (d’Orbigny, 1837)</t>
  </si>
  <si>
    <t>Diaulula sandiegensis (J. G. Cooper, 1863)</t>
  </si>
  <si>
    <t>Diaulula variolata (d’Orbigny, 1837)</t>
  </si>
  <si>
    <t>Dicata odhneri Schmekel, 1967</t>
  </si>
  <si>
    <t>Dirona akkeshiensis Baba, 1957</t>
  </si>
  <si>
    <t>Dirona albolineata MacFarland, 1905</t>
  </si>
  <si>
    <t>Dirona picta MacFarland, 1905</t>
  </si>
  <si>
    <t>Discodoris achroma Valdés, 2001</t>
  </si>
  <si>
    <t>Discodoris aurila Marcus &amp; Marcus, 1967</t>
  </si>
  <si>
    <t>Discodoris boholiensis Bergh, 1877</t>
  </si>
  <si>
    <t>Discodoris branneri MacFarland, 1909</t>
  </si>
  <si>
    <t>Discodoris cebuensis Bergh, 1877</t>
  </si>
  <si>
    <t>Discodoris coerulescens Bergh, 1888</t>
  </si>
  <si>
    <t>Discodoris erubescens Bergh, 1884</t>
  </si>
  <si>
    <t>Discodoris ghanensis Edmunds, 2011</t>
  </si>
  <si>
    <t>Discodoris glabella (Bergh, 1907)</t>
  </si>
  <si>
    <t>Discodoris labifera (Abraham, 1877)</t>
  </si>
  <si>
    <t>Discodoris laminea (Risbec, 1928)</t>
  </si>
  <si>
    <t>Discodoris mortenseni Ev. Marcus &amp; Er. Marcus, 1963</t>
  </si>
  <si>
    <t>Discodoris natalensis (Krauss, 1848)</t>
  </si>
  <si>
    <t>Discodoris perplexa (Bergh, 1907)</t>
  </si>
  <si>
    <t>Discodoris pseudida (Bergh, 1907)</t>
  </si>
  <si>
    <t>Discodoris purcina Ev. Marcus &amp; Er. Marcus, 1967</t>
  </si>
  <si>
    <t>Discodoris rosi Ortea, 1979</t>
  </si>
  <si>
    <t>Discodoris rubra Bergh, 1905</t>
  </si>
  <si>
    <t>Discodoris stellifera (Vayssière, 1903)</t>
  </si>
  <si>
    <t>Discodoris tristis Bergh, 1899</t>
  </si>
  <si>
    <t>Discodoris turia Burn, 1969</t>
  </si>
  <si>
    <t>Diversidoris aurantionodulosa Rudman, 1987</t>
  </si>
  <si>
    <t>Diversidoris crocea (Rudman, 1986)</t>
  </si>
  <si>
    <t>Diversidoris flava (Eliot, 1904)</t>
  </si>
  <si>
    <t>Diversidoris sulphurea (Rudman, 1986)</t>
  </si>
  <si>
    <t>Dondice banyulensis Portmann &amp; Sandmeier, 1960</t>
  </si>
  <si>
    <t>Dondice galaxiana Millen &amp; Hermosillo, 2012</t>
  </si>
  <si>
    <t>Dondice occidentalis Engel, 1925</t>
  </si>
  <si>
    <t>Dondice parguerensis Brandon &amp; Cutress, 1985</t>
  </si>
  <si>
    <t>Doridomorpha gardineri Eliot, 1903</t>
  </si>
  <si>
    <t>Doridoxa benthalis Barnard, 1963</t>
  </si>
  <si>
    <t>Doridoxa ingolfiana Bergh, 1899</t>
  </si>
  <si>
    <t>Doridunculus echinulatus Sars G. O., 1878</t>
  </si>
  <si>
    <t>Doriopsilla albopunctata (J. G. Cooper, 1863)</t>
  </si>
  <si>
    <t>Doriopsilla areolata Bergh, 1880</t>
  </si>
  <si>
    <t>Doriopsilla aurea (Quoy &amp; Gaimard, 1832)</t>
  </si>
  <si>
    <t>Doriopsilla capensis Bergh, 1907</t>
  </si>
  <si>
    <t>Doriopsilla carneola (Angas, 1864)</t>
  </si>
  <si>
    <t>Doriopsilla debruini Perrone, 2001</t>
  </si>
  <si>
    <t>Doriopsilla elitae Valdés &amp; Hamann, 2008</t>
  </si>
  <si>
    <t>Doriopsilla espinosai Valdés &amp; Ortea, 1998</t>
  </si>
  <si>
    <t>Doriopsilla fulva (MacFarland, 1905)</t>
  </si>
  <si>
    <t>Doriopsilla gemela Gosliner, Schaefer &amp; Millen, 1999</t>
  </si>
  <si>
    <t>Doriopsilla janaina Er. Marcus &amp; Ev. Marcus, 1967</t>
  </si>
  <si>
    <t>Doriopsilla miniata (Alder &amp; Hancock, 1864)</t>
  </si>
  <si>
    <t>Doriopsilla nigrocera Yonow, 2012</t>
  </si>
  <si>
    <t>Doriopsilla nigrolineata Meyer, 1977</t>
  </si>
  <si>
    <t>Doriopsilla pallida Bergh, 1902</t>
  </si>
  <si>
    <t>Doriopsilla peculiaris (Abraham, 1877)</t>
  </si>
  <si>
    <t>Doriopsilla pelseneeri d’Oliveira, 1895</t>
  </si>
  <si>
    <t>Doriopsilla pharpa Er. Marcus, 1961</t>
  </si>
  <si>
    <t>Doriopsilla rowena Er. Marcus &amp; Ev. Marcus, 1967</t>
  </si>
  <si>
    <t>Doriopsilla spaldingi Valdés &amp; Behrens, 1998</t>
  </si>
  <si>
    <t>Doriopsilla tishae Valdés &amp; Hamann, 2008</t>
  </si>
  <si>
    <t>Doriprismatica atromarginata (Cuvier, 1804)</t>
  </si>
  <si>
    <t>Doriprismatica dendrobranchia (Rudman, 1990)</t>
  </si>
  <si>
    <t>Doriprismatica kulonba (Burn, 1966)</t>
  </si>
  <si>
    <t>Doriprismatica paladentata (Rudman, 1986)</t>
  </si>
  <si>
    <t>Doriprismatica plumbea (Pagenstecher, 1877)</t>
  </si>
  <si>
    <t>Doriprismatica sedna (Ev. Marcus &amp; Er. Marcus, 1967)</t>
  </si>
  <si>
    <t>Doriprismatica sibogae (Bergh, 1905)</t>
  </si>
  <si>
    <t>Doriprismatica stellata (Rudman, 1986)</t>
  </si>
  <si>
    <t>Doriprismatica tibboeli (Valdés &amp; M. J. Adams, 2005)</t>
  </si>
  <si>
    <t>Doris alboranica Bouchet, 1977</t>
  </si>
  <si>
    <t>Doris bertheloti (d’Orbigny, 1839)</t>
  </si>
  <si>
    <t>Doris bicolor (Bergh, 1884)</t>
  </si>
  <si>
    <t>Doris bovena Er. Marcus, 1955</t>
  </si>
  <si>
    <t>Doris caeca (Valdés, 2001)</t>
  </si>
  <si>
    <t>Doris cameroni (Allan, 1947)</t>
  </si>
  <si>
    <t>Doris capensis (Bergh, 1907)</t>
  </si>
  <si>
    <t>Doris chrysoderma Angas, 1864</t>
  </si>
  <si>
    <t>Doris claurina (Er. Marcus, 1959)</t>
  </si>
  <si>
    <t>Doris elegans Quoy &amp; Gaimard, 1832</t>
  </si>
  <si>
    <t>Doris falklandica (Eliot, 1907)</t>
  </si>
  <si>
    <t>Doris flabellifera Cheeseman, 1881</t>
  </si>
  <si>
    <t>Doris fontainii d’Orbigny, 1837</t>
  </si>
  <si>
    <t>Doris fretterae T. E. Thompson, 1980</t>
  </si>
  <si>
    <t>Doris fulva (Eliot, 1907)</t>
  </si>
  <si>
    <t>Doris granulosa (Pease, 1860)</t>
  </si>
  <si>
    <t>Doris hayeki Ortea, 1998</t>
  </si>
  <si>
    <t>Doris ilo (Er. Marcus, 1955)</t>
  </si>
  <si>
    <t>Doris immonda Risbec, 1928</t>
  </si>
  <si>
    <t>Doris januarii (Bergh, 1878)</t>
  </si>
  <si>
    <t>Doris kerguelenensis (Bergh, 1884)</t>
  </si>
  <si>
    <t>Doris kpone Edmunds, 2013</t>
  </si>
  <si>
    <t>Doris kyolis (Ev. Marcus &amp; Er. Marcus, 1967)</t>
  </si>
  <si>
    <t>Doris laboutei (Valdés, 2001)</t>
  </si>
  <si>
    <t>Doris marmorata Risso, 1818</t>
  </si>
  <si>
    <t>Doris minuta Edmunds, 2013</t>
  </si>
  <si>
    <t>Doris montereyensis J. G. Cooper, 1863</t>
  </si>
  <si>
    <t>Doris morenoi Ortea, 1989</t>
  </si>
  <si>
    <t>Doris nanula (Bergh, 1904)</t>
  </si>
  <si>
    <t>Doris nobilis Odhner, 1907</t>
  </si>
  <si>
    <t>Doris nucleola Pease, 1860</t>
  </si>
  <si>
    <t>Doris ocelligera (Bergh, 1881)</t>
  </si>
  <si>
    <t>Doris odhneri MacFarland, 1966</t>
  </si>
  <si>
    <t>Doris odonoghuei Steinberg, 1963</t>
  </si>
  <si>
    <t>Doris pickensi Marcus &amp; Marcus, 1967</t>
  </si>
  <si>
    <t>Doris pseudoargus Rapp, 1827</t>
  </si>
  <si>
    <t>Doris pseudoverrucosa (Ihering, 1886)</t>
  </si>
  <si>
    <t>Doris scripta (Bergh, 1907)</t>
  </si>
  <si>
    <t>Doris sticta (Iredale &amp; O’Donoghue, 1923)</t>
  </si>
  <si>
    <t>Doris sugashimae (Baba, 1998)</t>
  </si>
  <si>
    <t>Doris tricolor (Baba, 1938)</t>
  </si>
  <si>
    <t>Doris verrucosa Linnaeus, 1758</t>
  </si>
  <si>
    <t>Doris violacea (Bergh, 1904)</t>
  </si>
  <si>
    <t>Doris wellingtonensis Abraham, 1877</t>
  </si>
  <si>
    <t>Doto acuta Schmekel &amp; Kress, 1977</t>
  </si>
  <si>
    <t>Doto affinis (d’Orbigny, 1837)</t>
  </si>
  <si>
    <t>Doto africana Eliot, 1905</t>
  </si>
  <si>
    <t>Doto africoronata Shipman &amp; Gosliner, 2015</t>
  </si>
  <si>
    <t>Doto albida Baba, 1955</t>
  </si>
  <si>
    <t>Doto alidrisi Ortea, Moro &amp; Ocaña, 2010</t>
  </si>
  <si>
    <t>Doto amyra Er. Marcus, 1961</t>
  </si>
  <si>
    <t>Doto annuligera Bergh, 1905</t>
  </si>
  <si>
    <t>Doto antarctica Eliot, 1907</t>
  </si>
  <si>
    <t>Doto apiculata Odhner, 1936</t>
  </si>
  <si>
    <t>Doto arteoi Ortea, 1978</t>
  </si>
  <si>
    <t>Doto awapa Ortea, 2001</t>
  </si>
  <si>
    <t>Doto bella Baba, 1938</t>
  </si>
  <si>
    <t>Doto caballa Ortea, Moro &amp; Bacallado, 2010</t>
  </si>
  <si>
    <t>Doto cabecar Ortea, 2001</t>
  </si>
  <si>
    <t>Doto caramella Er. Marcus, 1957</t>
  </si>
  <si>
    <t>Doto casandra Ortea, 2013</t>
  </si>
  <si>
    <t>Doto cerasi Ortea &amp; Moro, 1998</t>
  </si>
  <si>
    <t>Doto cervicenigra Ortea &amp; Bouchet, 1989</t>
  </si>
  <si>
    <t>Doto chica Ev. Marcus &amp; Er. Marcus, 1960</t>
  </si>
  <si>
    <t>Doto cindyneutes Bouchet, 1977</t>
  </si>
  <si>
    <t>Doto columbiana O’Donoghue, 1921</t>
  </si>
  <si>
    <t>Doto confluens Hesse, 1872</t>
  </si>
  <si>
    <t>Doto coronata (Gmelin, 1791)</t>
  </si>
  <si>
    <t>Doto crassicornis Sars M., 1870</t>
  </si>
  <si>
    <t>Doto cristal Ortea, 2010</t>
  </si>
  <si>
    <t>Doto curere Ortea, 2001</t>
  </si>
  <si>
    <t>Doto cuspidata Alder &amp; Hancock, 1862</t>
  </si>
  <si>
    <t>Doto divae Ev. Marcus &amp; Er. Marcus, 1960</t>
  </si>
  <si>
    <t>Doto duao Ortea, 2001</t>
  </si>
  <si>
    <t>Doto dunnei Lemche, 1976</t>
  </si>
  <si>
    <t>Doto eireana Lemche, 1976</t>
  </si>
  <si>
    <t>Doto ensifer Mörch, 1859</t>
  </si>
  <si>
    <t>Doto eo Ortea &amp; Moro, 2014</t>
  </si>
  <si>
    <t>Doto escatllari Ortea, Moro &amp; Espinosa, 1998</t>
  </si>
  <si>
    <t>Doto floridicola Simroth, 1888</t>
  </si>
  <si>
    <t>Doto fluctifraga Ortea &amp; Perez, 1982</t>
  </si>
  <si>
    <t>Doto formosa A. E. Verrill, 1875</t>
  </si>
  <si>
    <t>Doto fragaria Ortea &amp; Bouchet, 1989</t>
  </si>
  <si>
    <t>Doto fragilis (Forbes, 1838)</t>
  </si>
  <si>
    <t>Doto fragilis nipponensis Baba, 1971</t>
  </si>
  <si>
    <t>Doto furva Garcia J. C. &amp; Ortea, 1984</t>
  </si>
  <si>
    <t>Doto galapagoensis Ortea, 2010</t>
  </si>
  <si>
    <t>Doto greenamyeri Shipman &amp; Gosliner, 2015</t>
  </si>
  <si>
    <t>Doto hydrallmaniae Morrow, Thorpe &amp; Picton, 1992</t>
  </si>
  <si>
    <t>Doto hystrix Picton &amp; Brown, 1981</t>
  </si>
  <si>
    <t>Doto indica Bergh, 1888</t>
  </si>
  <si>
    <t>Doto iugula Ortea, 2001</t>
  </si>
  <si>
    <t>Doto japonica Odhner, 1936</t>
  </si>
  <si>
    <t>Doto kekoldi Ortea, 2001</t>
  </si>
  <si>
    <t>Doto koenneckeri Lemche, 1976</t>
  </si>
  <si>
    <t>Doto kya Er. Marcus, 1961</t>
  </si>
  <si>
    <t>Doto lancei Ev. Marcus &amp; Er. Marcus, 1967</t>
  </si>
  <si>
    <t>Doto lemchei Ortea &amp; Urgorri, 1978</t>
  </si>
  <si>
    <t>Doto leopardina Vicente, 1967</t>
  </si>
  <si>
    <t>Doto maculata (Montagu, 1804)</t>
  </si>
  <si>
    <t>Doto millbayana Lemche, 1976</t>
  </si>
  <si>
    <t>Doto moravesa Ortea, 1997</t>
  </si>
  <si>
    <t>Doto nigromaculata Eliot, 1906</t>
  </si>
  <si>
    <t>Doto oblicua Ortea &amp; Urgorri, 1978</t>
  </si>
  <si>
    <t>Doto obscura Eliot, 1906</t>
  </si>
  <si>
    <t>Doto orcha Yonow, 2000</t>
  </si>
  <si>
    <t>Doto ostenta Burn, 1958</t>
  </si>
  <si>
    <t>Doto paulinae Trinchese, 1881</t>
  </si>
  <si>
    <t>Doto pinnatifida (Montagu, 1804)</t>
  </si>
  <si>
    <t>Doto pita Er. Marcus, 1955</t>
  </si>
  <si>
    <t>Doto pontica Swennen, 1961</t>
  </si>
  <si>
    <t>Doto proranao Ortea, 2001</t>
  </si>
  <si>
    <t>Doto purpurea Baba, 1949</t>
  </si>
  <si>
    <t>Doto pygmaea Bergh, 1871</t>
  </si>
  <si>
    <t>Doto racemosa Risbec, 1928</t>
  </si>
  <si>
    <t>Doto rosacea Baba, 1949</t>
  </si>
  <si>
    <t>Doto rosea Trinchese, 1881</t>
  </si>
  <si>
    <t>Doto sabuli Ortea, 2001</t>
  </si>
  <si>
    <t>Doto sarsiae Morrow, Thorpe &amp; Picton, 1992</t>
  </si>
  <si>
    <t>Doto sotilloi Ortea, Moro &amp; Espinosa, 1998</t>
  </si>
  <si>
    <t>Doto splendidissima Pola &amp; Gosliner, 2015</t>
  </si>
  <si>
    <t>Doto torrelavega Ortea &amp; Caballer, 2007</t>
  </si>
  <si>
    <t>Doto tuberculata Lemche, 1976</t>
  </si>
  <si>
    <t>Doto unguis Ortea &amp; Rodriguez, 1989</t>
  </si>
  <si>
    <t>Doto ussi Ortea, 1982</t>
  </si>
  <si>
    <t>Doto uva Er. Marcus, 1955</t>
  </si>
  <si>
    <t>Doto varaderoensis Ortea, 2001</t>
  </si>
  <si>
    <t>Doto verdicioi Ortea &amp; Urgorri, 1978</t>
  </si>
  <si>
    <t>Doto wildei Er. Marcus &amp; Ev. Marcus, 1970</t>
  </si>
  <si>
    <t>Doto xangada Ortea, 2010</t>
  </si>
  <si>
    <t>Doto yongei Thompson, 1972</t>
  </si>
  <si>
    <t>Durvilledoris albofimbria Rudman, 1995</t>
  </si>
  <si>
    <t>Durvilledoris circumflava Rudman, 1990</t>
  </si>
  <si>
    <t>Echinocorambe brattegardi Valdés &amp; Bouchet, 1998</t>
  </si>
  <si>
    <t>Echinopsole breviceratae Burn, 1962</t>
  </si>
  <si>
    <t>Echinopsole fulvus Macnae, 1954</t>
  </si>
  <si>
    <t>Elfdaliana profundimontana Martynov &amp; Korshunova, 2015</t>
  </si>
  <si>
    <t>Eliotia souleyeti Vayssière, 1909</t>
  </si>
  <si>
    <t>Emarcusia morroensis Roller, 1972</t>
  </si>
  <si>
    <t>Embletonia gracilis Risbec, 1928</t>
  </si>
  <si>
    <t>Embletonia pulchra (Alder &amp; Hancock, 1844)</t>
  </si>
  <si>
    <t>Eubranchopsis virginalis Baba, 1949</t>
  </si>
  <si>
    <t>Eubranchus adarensis Odhner, 1934</t>
  </si>
  <si>
    <t>Eubranchus agrius Er. Marcus, 1959</t>
  </si>
  <si>
    <t>Eubranchus amazighi Tamsouri, Carmona, Moukrim &amp; Cervera, 2015</t>
  </si>
  <si>
    <t>Eubranchus arci Ortea, 1981</t>
  </si>
  <si>
    <t>Eubranchus capellinii (Trinchese, 1879)</t>
  </si>
  <si>
    <t>Eubranchus cingulatus (Alder &amp; Hancock, 1847)</t>
  </si>
  <si>
    <t>Eubranchus conicla (Er. Marcus, 1958)</t>
  </si>
  <si>
    <t>Eubranchus convenientis Ortea &amp; Caballer, 2002</t>
  </si>
  <si>
    <t>Eubranchus cucullus Behrens, 1985</t>
  </si>
  <si>
    <t>Eubranchus doriae (Trinchese, 1874)</t>
  </si>
  <si>
    <t>Eubranchus echizenicus Baba, 1975</t>
  </si>
  <si>
    <t>Eubranchus eibesfeldti Ortea, Caballer &amp; Bacallado, 2003</t>
  </si>
  <si>
    <t>Eubranchus exiguus (Alder &amp; Hancock, 1848)</t>
  </si>
  <si>
    <t>Eubranchus falklandicus (Eliot, 1907)</t>
  </si>
  <si>
    <t>Eubranchus farrani (Alder &amp; Hancock, 1844)</t>
  </si>
  <si>
    <t>Eubranchus fuegiensis Odhner, 1926</t>
  </si>
  <si>
    <t>Eubranchus glacialis (Thiele, 1912)</t>
  </si>
  <si>
    <t>Eubranchus horii Baba, 1960</t>
  </si>
  <si>
    <t>Eubranchus inabai Baba, 1964</t>
  </si>
  <si>
    <t>Eubranchus leopoldoi Caballer, Ortea &amp; Espinosa, 2001</t>
  </si>
  <si>
    <t>Eubranchus linensis Garcia-Gomez, Cervera &amp; Garcia, 1990</t>
  </si>
  <si>
    <t>Eubranchus montraveli Risbec, 1937</t>
  </si>
  <si>
    <t>Eubranchus occidentalis MacFarland, 1966</t>
  </si>
  <si>
    <t>Eubranchus ocellatus (Alder &amp; Hancock, 1864)</t>
  </si>
  <si>
    <t>Eubranchus odhneri (Derjugin &amp; Gurjanova, 1926)</t>
  </si>
  <si>
    <t>Eubranchus olivaceus (O’Donoghue, 1922)</t>
  </si>
  <si>
    <t>Eubranchus pallidus (Alder &amp; Hancock, 1842)</t>
  </si>
  <si>
    <t>Eubranchus prietoi Llera &amp; Ortea, 1981</t>
  </si>
  <si>
    <t>Eubranchus productus (Farran, 1905)</t>
  </si>
  <si>
    <t>Eubranchus rubeolus Burn, 1964</t>
  </si>
  <si>
    <t>Eubranchus rubrocerata Edmunds, 2015</t>
  </si>
  <si>
    <t>Eubranchus rubropunctatus Edmunds, 1969</t>
  </si>
  <si>
    <t>Eubranchus rupium (Møller, 1842)</t>
  </si>
  <si>
    <t>Eubranchus rustyus (Er. Marcus, 1961)</t>
  </si>
  <si>
    <t>Eubranchus sanjuanensis Roller, 1972</t>
  </si>
  <si>
    <t>Eubranchus steinbecki Behrens, 1987</t>
  </si>
  <si>
    <t>Eubranchus tanzanensis Edmunds, 1969</t>
  </si>
  <si>
    <t>Eubranchus telesforoi Ortea, Caballer &amp; Bacallado, 2002</t>
  </si>
  <si>
    <t>Eubranchus toledanoi Ortea &amp; Caballer, 2002</t>
  </si>
  <si>
    <t>Eubranchus tricolor Forbes, 1838</t>
  </si>
  <si>
    <t>Eubranchus vascoi Ortea, Caballer &amp; Moro, 2002</t>
  </si>
  <si>
    <t>Eubranchus vittatus (Alder &amp; Hancock, 1842)</t>
  </si>
  <si>
    <t>Eubranchus yolandae Hermosillo &amp; Valdés, 2007</t>
  </si>
  <si>
    <t>Facelina annulata Macnae, 1954</t>
  </si>
  <si>
    <t>Facelina annulicornis (Chamisso &amp; Eysenhardt, 1821)</t>
  </si>
  <si>
    <t>Facelina auriculata (Müller, 1776)</t>
  </si>
  <si>
    <t>Facelina bostoniensis (Couthouy, 1838)</t>
  </si>
  <si>
    <t>Facelina coenda Er. Marcus, 1958</t>
  </si>
  <si>
    <t>Facelina dubia Pruvot-Fol, 1948</t>
  </si>
  <si>
    <t>Facelina fragilis (Risbec, 1928)</t>
  </si>
  <si>
    <t>Facelina fusca Schmekel, 1966</t>
  </si>
  <si>
    <t>Facelina goslingii A. E. Verrill, 1901</t>
  </si>
  <si>
    <t>Facelina hartleyi Burn, 1962</t>
  </si>
  <si>
    <t>Facelina lugubris (Bergh, 1882)</t>
  </si>
  <si>
    <t>Facelina newcombi (Angas, 1864)</t>
  </si>
  <si>
    <t>Facelina olivacea Macnae, 1954</t>
  </si>
  <si>
    <t>Facelina quadrilineata (Baba, 1930)</t>
  </si>
  <si>
    <t>Facelina quatrefagesi (Vayssière, 1888)</t>
  </si>
  <si>
    <t>Facelina rubrovittata (Costa A., 1866)</t>
  </si>
  <si>
    <t>Facelina rutila Pruvot-Fol, 1951</t>
  </si>
  <si>
    <t>Facelina schwobi (Labbé, 1923)</t>
  </si>
  <si>
    <t>Facelina vicina (Bergh, 1882)</t>
  </si>
  <si>
    <t>Facelina zhejiangensis Lin &amp; You, 1990</t>
  </si>
  <si>
    <t>Facelinopsis marioni (Vayssière, 1888)</t>
  </si>
  <si>
    <t>Facelinopsis pacodelucia Ortea, Moro &amp; Caballer, 2014</t>
  </si>
  <si>
    <t>Favorinus auritulus Er. Marcus, 1955</t>
  </si>
  <si>
    <t>Favorinus blianus Lemche &amp; Thompson, 1974</t>
  </si>
  <si>
    <t>Favorinus branchialis (Rathke, 1806)</t>
  </si>
  <si>
    <t>Favorinus elenalexiae Garcia F. &amp; Troncoso, 2001</t>
  </si>
  <si>
    <t>Favorinus ghanensis Edmunds, 1968</t>
  </si>
  <si>
    <t>Favorinus japonicus Baba, 1949</t>
  </si>
  <si>
    <t>Favorinus mirabilis Baba, 1955</t>
  </si>
  <si>
    <t>Favorinus pacificus Baba, 1937</t>
  </si>
  <si>
    <t>Favorinus pannuceus Burn, 1962</t>
  </si>
  <si>
    <t>Favorinus perfoliatus Baba, 1949</t>
  </si>
  <si>
    <t>Favorinus tsuruganus Baba &amp; Abe, 1964</t>
  </si>
  <si>
    <t>Favorinus vitreus Ortea, 1982</t>
  </si>
  <si>
    <t>Felimare acriba (Ev. Marcus &amp; Er. Marcus, 1967)</t>
  </si>
  <si>
    <t>Felimare agassizii (Bergh, 1894)</t>
  </si>
  <si>
    <t>Felimare amalguae (Gosliner &amp; Bertsch, 1988)</t>
  </si>
  <si>
    <t>Felimare bayeri Ev. Marcus &amp; Er. Marcus, 1967</t>
  </si>
  <si>
    <t>Felimare bilineata (Pruvot-Fol, 1953)</t>
  </si>
  <si>
    <t>Felimare bilineata senegalensis (Ortea, Valdés &amp; García-Gómez, 1996)</t>
  </si>
  <si>
    <t>Felimare bilineata viridis (Ortea, Valdés &amp; García-Gómez, 1996)</t>
  </si>
  <si>
    <t>Felimare californiensis (Bergh, 1879)</t>
  </si>
  <si>
    <t>Felimare cantabrica (Bouchet &amp; Ortea, 1980)</t>
  </si>
  <si>
    <t>Felimare ciminoi (Ortea &amp; Valdés, 1996)</t>
  </si>
  <si>
    <t>Felimare espinosai (Ortea &amp; Valdés, 1996)</t>
  </si>
  <si>
    <t>Felimare fontandraui (Pruvot-Fol, 1951)</t>
  </si>
  <si>
    <t>Felimare francoisae (Bouchet, 1980)</t>
  </si>
  <si>
    <t>Felimare garciagomezi (Ortea &amp; Valdés, 1996)</t>
  </si>
  <si>
    <t>Felimare gasconi (Ortea, 1996)</t>
  </si>
  <si>
    <t>Felimare ghiselini (Bertsch, 1978)</t>
  </si>
  <si>
    <t>Felimare gofasi (Ortea &amp; Valdés, 1996)</t>
  </si>
  <si>
    <t>Felimare juliae (DaCosta, Padula &amp; Schrödl, 2010)</t>
  </si>
  <si>
    <t>Felimare kempfi (Ev. Marcus, 1971)</t>
  </si>
  <si>
    <t>Felimare lajensis (Troncoso, Garcia &amp; Urgorri, 1998)</t>
  </si>
  <si>
    <t>Felimare lapislazuli (Bertsch &amp; Ferreira, 1974)</t>
  </si>
  <si>
    <t>Felimare lilyeveae (Alejandrino &amp; Valdés, 2006)</t>
  </si>
  <si>
    <t>Felimare malacitana (Luque, 1986)</t>
  </si>
  <si>
    <t>Felimare marci (Ev. Marcus, 1971)</t>
  </si>
  <si>
    <t>Felimare molloi (Ortea &amp; Valdés, 1996)</t>
  </si>
  <si>
    <t>Felimare muniainae (Ortea &amp; Valdés, 1996)</t>
  </si>
  <si>
    <t>Felimare olgae (Ortea &amp; Bacallado, 2007)</t>
  </si>
  <si>
    <t>Felimare orsinii (Vérany, 1846)</t>
  </si>
  <si>
    <t>Felimare picta (Schultz in Philippi, 1836)</t>
  </si>
  <si>
    <t>Felimare picta azorica (Ortea, Valdés &amp; García-Gómez, 1996)</t>
  </si>
  <si>
    <t>Felimare picta verdensis (Ortea, Valdés &amp; García-Gómez, 1996)</t>
  </si>
  <si>
    <t>Felimare porterae (Cockerell, 1901)</t>
  </si>
  <si>
    <t>Felimare ruthae (Ev. Marcus &amp; Hughes, 1974)</t>
  </si>
  <si>
    <t>Felimare sisalensis Ortigosa &amp; Valdés, 2012</t>
  </si>
  <si>
    <t>Felimare sycilla (Bergh, 1890)</t>
  </si>
  <si>
    <t>Felimare tema (Edmunds, 1981)</t>
  </si>
  <si>
    <t>Felimare tricolor (Cantraine, 1835)</t>
  </si>
  <si>
    <t>Felimare villafranca (Risso, 1818)</t>
  </si>
  <si>
    <t>Felimare xicoi (Ortea &amp; Valdés, 1996)</t>
  </si>
  <si>
    <t>Felimare zebra (Heilprin, 1889)</t>
  </si>
  <si>
    <t>Felimida baumanni (Bertsch, 1970)</t>
  </si>
  <si>
    <t>Felimida binza (Ev. Marcus &amp; Er. Marcus, 1963)</t>
  </si>
  <si>
    <t>Felimida britoi (Ortea &amp; Pérez, 1983)</t>
  </si>
  <si>
    <t>Felimida clenchi (Russell, 1935)</t>
  </si>
  <si>
    <t>Felimida corimbae (Ortea, Gofas &amp; Valdés, 1997)</t>
  </si>
  <si>
    <t>Felimida dalli (Bergh, 1879)</t>
  </si>
  <si>
    <t>Felimida edmundsi (Cervera, Garcia-Gomez &amp; Ortea, 1989)</t>
  </si>
  <si>
    <t>Felimida elegantula (Philippi, 1844)</t>
  </si>
  <si>
    <t>Felimida galexorum (Bertsch, 1978)</t>
  </si>
  <si>
    <t>Felimida ghanensis (Edmunds, 1968)</t>
  </si>
  <si>
    <t>Felimida goslineri (Ortea &amp; Valdés, 1996)</t>
  </si>
  <si>
    <t>Felimida kpone (Edmunds, 1981)</t>
  </si>
  <si>
    <t>Felimida krohni (Vérany, 1846)</t>
  </si>
  <si>
    <t>Felimida luteopunctata (Gantès, 1962)</t>
  </si>
  <si>
    <t>Felimida luteorosea (Rapp, 1827)</t>
  </si>
  <si>
    <t>Felimida macfarlandi (Cockerell, 1901)</t>
  </si>
  <si>
    <t>Felimida marislae (Bertsch, 1973)</t>
  </si>
  <si>
    <t>Felimida neona (Er. Marcus, 1955)</t>
  </si>
  <si>
    <t>Felimida norrisi (Farmer, 1963)</t>
  </si>
  <si>
    <t>Felimida ocellata (Ortea, Gofas &amp; Valdés, 1997)</t>
  </si>
  <si>
    <t>Felimida ponga (Er. Marcus &amp; Ev. Marcus, 1970)</t>
  </si>
  <si>
    <t>Felimida punctilucens (Bergh, 1890)</t>
  </si>
  <si>
    <t>Felimida purpurea (Risso in Guérin, 1831)</t>
  </si>
  <si>
    <t>Felimida regalis (Ortea, Caballer &amp; Moro, 2001)</t>
  </si>
  <si>
    <t>Felimida rodomaculata (Ortea &amp; Valdés, 1992)</t>
  </si>
  <si>
    <t>Felimida rolani (Ortea, 1988)</t>
  </si>
  <si>
    <t>Felimida ruzafai (Ortea, Bacallado &amp; Valdés, 1992)</t>
  </si>
  <si>
    <t>Felimida socorroensis (Behrens, Gosliner &amp; Hermosillo, 2009)</t>
  </si>
  <si>
    <t>Felimida sphoni Ev. Marcus, 1971</t>
  </si>
  <si>
    <t>Fiona pinnata (Eschscholtz, 1831)</t>
  </si>
  <si>
    <t>Flabellina affinis (Gmelin, 1791)</t>
  </si>
  <si>
    <t>Flabellina albomaculata Pola, Carmona, Calado &amp; Cervera, 2014</t>
  </si>
  <si>
    <t>Flabellina albomarginata (M. C. Miller, 1971)</t>
  </si>
  <si>
    <t>Flabellina alternata Ortea &amp; Espinosa, 1998</t>
  </si>
  <si>
    <t>Flabellina amabilis Hirano &amp; Kuzirian, 1991</t>
  </si>
  <si>
    <t>Flabellina arveloi Ortea &amp; Espinosa, 1998</t>
  </si>
  <si>
    <t>Flabellina athadona (Bergh, 1875)</t>
  </si>
  <si>
    <t>Flabellina babai Schmekel, 1972</t>
  </si>
  <si>
    <t>Flabellina baetica Garcia-Gomez, 1984</t>
  </si>
  <si>
    <t>Flabellina bertschi Gosliner &amp; Kuzirian, 1990</t>
  </si>
  <si>
    <t>Flabellina bicolor (Kelaart, 1858)</t>
  </si>
  <si>
    <t>Flabellina bilas (Gosliner &amp; Willan, 1991)</t>
  </si>
  <si>
    <t>Flabellina borealis (Odhner, 1922)</t>
  </si>
  <si>
    <t>Flabellina browni (Picton, 1980)</t>
  </si>
  <si>
    <t>Flabellina bulbosa Ortea &amp; Espinosa, 1998</t>
  </si>
  <si>
    <t>Flabellina californica (Bergh, 1904)</t>
  </si>
  <si>
    <t>Flabellina capensis (Thiele, 1925)</t>
  </si>
  <si>
    <t>Flabellina cerverai Fischer, van der Velde &amp; Roubos, 2007</t>
  </si>
  <si>
    <t>Flabellina confusa Gonzalez-Duarte, Cervera &amp; Poddubetskaia, 2008</t>
  </si>
  <si>
    <t>Flabellina cooperi (Cockerell, 1901)</t>
  </si>
  <si>
    <t>Flabellina cynara (Marcus &amp; Marcus, 1967)</t>
  </si>
  <si>
    <t>Flabellina dana Millen &amp; Hamann, 2006</t>
  </si>
  <si>
    <t>Flabellina delicata Gosliner &amp; Willan, 1991</t>
  </si>
  <si>
    <t>Flabellina dushia (Marcus Ev. &amp; Er., 1963)</t>
  </si>
  <si>
    <t>Flabellina engeli Ev. Marcus &amp; Er. Marcus, 1968</t>
  </si>
  <si>
    <t>Flabellina engeli lucianae Dacosta, Cunha, Simone &amp; Schrödl, 2007</t>
  </si>
  <si>
    <t>Flabellina evelinae Edmunds, 1989</t>
  </si>
  <si>
    <t>Flabellina exoptata Gosliner &amp; Willan, 1991</t>
  </si>
  <si>
    <t>Flabellina falklandica (Eliot, 1907)</t>
  </si>
  <si>
    <t>Flabellina fogata Millen &amp; Hermosillo, 2007</t>
  </si>
  <si>
    <t>Flabellina funeka Gosliner &amp; Griffiths, 1981</t>
  </si>
  <si>
    <t>Flabellina goddardi Gosliner, 2010</t>
  </si>
  <si>
    <t>Flabellina gracilis (Alder &amp; Hancock, 1844)</t>
  </si>
  <si>
    <t>Flabellina hamanni Gosliner, 1994</t>
  </si>
  <si>
    <t>Flabellina ilidioi Calado, Ortea &amp; Caballer, 2005</t>
  </si>
  <si>
    <t>Flabellina insolita Garcia-Gomez &amp; Cervera, 1989</t>
  </si>
  <si>
    <t>Flabellina iodinea (J. G. Cooper, 1863)</t>
  </si>
  <si>
    <t>Flabellina ischitana Hirano &amp; Thompson, 1990</t>
  </si>
  <si>
    <t>Flabellina islandica (Odhner, 1937)</t>
  </si>
  <si>
    <t>Flabellina japonica (Volodchenko, 1937)</t>
  </si>
  <si>
    <t>Flabellina lineata (Lovén, 1846)</t>
  </si>
  <si>
    <t>Flabellina llerae Ortea, 1989</t>
  </si>
  <si>
    <t>Flabellina marcusorum Gosliner &amp; Kuzirian, 1990</t>
  </si>
  <si>
    <t>Flabellina nobilis (A. E. Verrill, 1880)</t>
  </si>
  <si>
    <t>Flabellina pallida (A. E. Verrill, 1900)</t>
  </si>
  <si>
    <t>Flabellina parva (Hadfield, 1963)</t>
  </si>
  <si>
    <t>Flabellina pedata (Montagu, 1816)</t>
  </si>
  <si>
    <t>Flabellina pellucida (Alder &amp; Hancock, 1843)</t>
  </si>
  <si>
    <t>Flabellina poenicia (Burn, 1957)</t>
  </si>
  <si>
    <t>Flabellina polaris Volodchenko, 1946</t>
  </si>
  <si>
    <t>Flabellina pricei (MacFarland, 1966)</t>
  </si>
  <si>
    <t>Flabellina riwo Gosliner &amp; Willan, 1991</t>
  </si>
  <si>
    <t>Flabellina rubrolineata (O’Donoghue, 1929)</t>
  </si>
  <si>
    <t>Flabellina rubromaxilla Edmunds, 2015</t>
  </si>
  <si>
    <t>Flabellina rubropurpurata Gosliner &amp; Willan, 1991</t>
  </si>
  <si>
    <t>Flabellina salmonacea (Couthouy, 1838)</t>
  </si>
  <si>
    <t>Flabellina sarsi (Friele, 1902)</t>
  </si>
  <si>
    <t>Flabellina telja Marcus &amp; Marcus, 1967</t>
  </si>
  <si>
    <t>Flabellina trilineata (O’Donoghue, 1921)</t>
  </si>
  <si>
    <t>Flabellina trophina (Bergh, 1890)</t>
  </si>
  <si>
    <t>Flabellina vansyoci Gosliner, 1994</t>
  </si>
  <si>
    <t>Flabellina verrucosa (M. Sars, 1829)</t>
  </si>
  <si>
    <t>Flabellina verta (Ev. Marcus, 1970)</t>
  </si>
  <si>
    <t>Galeojanolus ionnae M. C. Miller, 1971</t>
  </si>
  <si>
    <t>Gargamella bovina Garavoy, Valdés &amp; Gosliner, 1999</t>
  </si>
  <si>
    <t>Gargamella gravastella Garavoy, Valdés &amp; Gosliner, 1999</t>
  </si>
  <si>
    <t>Gargamella immaculata Bergh, 1894</t>
  </si>
  <si>
    <t>Gargamella lemchei (Ev. Marcus, 1976)</t>
  </si>
  <si>
    <t>Gargamella perezi (Llera &amp; Ortea, 1982)</t>
  </si>
  <si>
    <t>Gargamella wareni Valdés &amp; Gosliner, 2001</t>
  </si>
  <si>
    <t>Geitodoris bacalladoi Ortea, 1990</t>
  </si>
  <si>
    <t>Geitodoris bonosi Ortea &amp; Ballesteros, 1981</t>
  </si>
  <si>
    <t>Geitodoris capensis Bergh, 1907</t>
  </si>
  <si>
    <t>Geitodoris granulata Lin &amp; Wu, 1994</t>
  </si>
  <si>
    <t>Geitodoris heathi (MacFarland, 1905)</t>
  </si>
  <si>
    <t>Geitodoris immunda Bergh, 1894</t>
  </si>
  <si>
    <t>Geitodoris joubini (Vayssière, 1919)</t>
  </si>
  <si>
    <t>Geitodoris mavis (Marcus &amp; Marcus, 1967)</t>
  </si>
  <si>
    <t>Geitodoris patagonica Odhner, 1926</t>
  </si>
  <si>
    <t>Geitodoris perfossa Ortea, 1990</t>
  </si>
  <si>
    <t>Geitodoris planata (Alder &amp; Hancock, 1846)</t>
  </si>
  <si>
    <t>Geitodoris portmanni (Schmekel, 1972)</t>
  </si>
  <si>
    <t>Geitodoris pusae (Er. Marcus, 1955)</t>
  </si>
  <si>
    <t>Geitodoris sticta M. C. Miller, 1996</t>
  </si>
  <si>
    <t>Geitodoris tema (Edmunds, 1968)</t>
  </si>
  <si>
    <t>Glaucus atlanticus Forster, 1777</t>
  </si>
  <si>
    <t>Glaucus bennettae Churchill, Valdés &amp; Ó Foighil, 2014</t>
  </si>
  <si>
    <t>Glaucus marginatus (Reinhardt &amp; Bergh, 1864)</t>
  </si>
  <si>
    <t>Glaucus mcfarlanei Churchill, Valdés &amp; Ó Foighil, 2014</t>
  </si>
  <si>
    <t>Glaucus thompsoni Churchill, Valdés &amp; Ó Foighil, 2014</t>
  </si>
  <si>
    <t>Glossodoris aeruginosa Rudman, 1995</t>
  </si>
  <si>
    <t>Glossodoris angasi Rudman, 1986</t>
  </si>
  <si>
    <t>Glossodoris aureola Rudman, 1995</t>
  </si>
  <si>
    <t>Glossodoris bombayana Winckworth, 1946</t>
  </si>
  <si>
    <t>Glossodoris cincta (Bergh, 1888)</t>
  </si>
  <si>
    <t>Glossodoris erythraea Ehrenberg, 1831</t>
  </si>
  <si>
    <t>Glossodoris gregorius Rudman, 1986</t>
  </si>
  <si>
    <t>Glossodoris hikuerensis (Pruvot-Fol, 1954)</t>
  </si>
  <si>
    <t>Glossodoris humberti (Kelaart, 1858)</t>
  </si>
  <si>
    <t>Glossodoris katoi Baba, 1938</t>
  </si>
  <si>
    <t>Glossodoris lamberti (Crosse, 1875)</t>
  </si>
  <si>
    <t>Glossodoris misakinosibogae Baba, 1988</t>
  </si>
  <si>
    <t>Glossodoris pallida (Rüppell &amp; Leuckart, 1830)</t>
  </si>
  <si>
    <t>Glossodoris pantherina (Bergh, 1905)</t>
  </si>
  <si>
    <t>Glossodoris prismatica (Pease, 1860)</t>
  </si>
  <si>
    <t>Glossodoris rufomarginata (Bergh, 1890)</t>
  </si>
  <si>
    <t>Glossodoris semeion Winckworth, 1946</t>
  </si>
  <si>
    <t>Glossodoris souverbiei (Crosse, 1875)</t>
  </si>
  <si>
    <t>Glossodoris thalassopora (Bergh, 1879)</t>
  </si>
  <si>
    <t>Glossodoris vespa Rudman, 1990</t>
  </si>
  <si>
    <t>Glossodoris xishaensis Lin, 1975</t>
  </si>
  <si>
    <t>Godiva brunnea Edmunds, 2015</t>
  </si>
  <si>
    <t>Godiva quadricolor (Barnard, 1927)</t>
  </si>
  <si>
    <t>Godiva rachelae Rudman, 1980</t>
  </si>
  <si>
    <t>Godiva rubrolineata Edmunds, 1964</t>
  </si>
  <si>
    <t>Goniaeolis typica Sars M., 1861</t>
  </si>
  <si>
    <t>Goniobranchus albomaculatus Pease, 1866</t>
  </si>
  <si>
    <t>Goniobranchus albonares (Rudman, 1990)</t>
  </si>
  <si>
    <t>Goniobranchus albopunctatus Garrett, 1879</t>
  </si>
  <si>
    <t>Goniobranchus albopustulosus (Pease, 1860)</t>
  </si>
  <si>
    <t>Goniobranchus alderi (Collingwood, 1881)</t>
  </si>
  <si>
    <t>Goniobranchus alius (Rudman, 1987)</t>
  </si>
  <si>
    <t>Goniobranchus annulatus (Eliot, 1904)</t>
  </si>
  <si>
    <t>Goniobranchus aureomarginatus (Cheeseman, 1881)</t>
  </si>
  <si>
    <t>Goniobranchus aureopurpureus (Collingwood, 1881)</t>
  </si>
  <si>
    <t>Goniobranchus aurigerus (Rudman, 1990)</t>
  </si>
  <si>
    <t>Goniobranchus cavae (Eliot, 1904)</t>
  </si>
  <si>
    <t>Goniobranchus cazae (Gosliner &amp; Behrens, 2004)</t>
  </si>
  <si>
    <t>Goniobranchus charlottae (Schrödl, 1999)</t>
  </si>
  <si>
    <t>Goniobranchus coi (Risbec, 1956)</t>
  </si>
  <si>
    <t>Goniobranchus collingwoodi (Rudman, 1987)</t>
  </si>
  <si>
    <t>Goniobranchus conchyliatus (Yonow, 1984)</t>
  </si>
  <si>
    <t>Goniobranchus daphne (Angas, 1864)</t>
  </si>
  <si>
    <t>Goniobranchus decorus (Pease, 1860)</t>
  </si>
  <si>
    <t>Goniobranchus epicurius (Basedow &amp; Hedley, 1905)</t>
  </si>
  <si>
    <t>Goniobranchus fidelis (Kelaart, 1858)</t>
  </si>
  <si>
    <t>Goniobranchus galactos (Rudman &amp; S. Johnson, 1985)</t>
  </si>
  <si>
    <t>Goniobranchus geminus (Rudman, 1987)</t>
  </si>
  <si>
    <t>Goniobranchus geometricus (Risbec, 1928)</t>
  </si>
  <si>
    <t>Goniobranchus gleniei (Kelaart, 1858)</t>
  </si>
  <si>
    <t>Goniobranchus heatherae (Gosliner, 1994)</t>
  </si>
  <si>
    <t>Goniobranchus hintuanensis (Gosliner &amp; Behrens, 1998)</t>
  </si>
  <si>
    <t>Goniobranchus hunterae (Rudman, 1983)</t>
  </si>
  <si>
    <t>Goniobranchus kitae (Gosliner, 1994)</t>
  </si>
  <si>
    <t>Goniobranchus kuniei (Pruvot-Fol, 1930)</t>
  </si>
  <si>
    <t>Goniobranchus lekker (Gosliner, 1994)</t>
  </si>
  <si>
    <t>Goniobranchus leopardus (Rudman, 1987)</t>
  </si>
  <si>
    <t>Goniobranchus loringi (Angas, 1864)</t>
  </si>
  <si>
    <t>Goniobranchus multimaculosus (Rudman, 1987)</t>
  </si>
  <si>
    <t>Goniobranchus naiki (Valdés, Mollo &amp; Ortea, 1999)</t>
  </si>
  <si>
    <t>Goniobranchus obsoletus (Rüppell &amp; Leuckart, 1830)</t>
  </si>
  <si>
    <t>Goniobranchus petechialis (Gould, 1852)</t>
  </si>
  <si>
    <t>Goniobranchus preciosus (Kelaart, 1858)</t>
  </si>
  <si>
    <t>Goniobranchus pruna (Gosliner, 1994)</t>
  </si>
  <si>
    <t>Goniobranchus reticulatus (Quoy &amp; Gaimard, 1832)</t>
  </si>
  <si>
    <t>Goniobranchus roboi (Gosliner &amp; Behrens, 1998)</t>
  </si>
  <si>
    <t>Goniobranchus rubrocornutus (Rudman, 1985)</t>
  </si>
  <si>
    <t>Goniobranchus rufomaculatus (Pease, 1871)</t>
  </si>
  <si>
    <t>Goniobranchus setoensis (Baba, 1938)</t>
  </si>
  <si>
    <t>Goniobranchus sinensis (Rudman, 1985)</t>
  </si>
  <si>
    <t>Goniobranchus splendidus (Angas, 1864)</t>
  </si>
  <si>
    <t>Goniobranchus tasmaniensis (Bergh, 1905)</t>
  </si>
  <si>
    <t>Goniobranchus tennentanus (Kelaart, 1859)</t>
  </si>
  <si>
    <t>Goniobranchus tinctorius (Rüppell &amp; Leuckart, 1830)</t>
  </si>
  <si>
    <t>Goniobranchus trimarginatus (Winckworth, 1946)</t>
  </si>
  <si>
    <t>Goniobranchus tritos (Yonow, 1994)</t>
  </si>
  <si>
    <t>Goniobranchus tumuliferus (Collingwood, 1881)</t>
  </si>
  <si>
    <t>Goniobranchus verrieri (Crosse, 1875)</t>
  </si>
  <si>
    <t>Goniobranchus vibratus (Pease, 1860)</t>
  </si>
  <si>
    <t>Goniobranchus woodwardae (Rudman, 1983)</t>
  </si>
  <si>
    <t>Goniodoridella savignyi Pruvot-Fol, 1933</t>
  </si>
  <si>
    <t>Goniodoris aspersa Alder &amp; Hancock, 1864</t>
  </si>
  <si>
    <t>Goniodoris barroisi Vayssière, 1901</t>
  </si>
  <si>
    <t>Goniodoris brunnea Macnae, 1958</t>
  </si>
  <si>
    <t>Goniodoris castanea Alder &amp; Hancock, 1845</t>
  </si>
  <si>
    <t>Goniodoris citrina Alder &amp; Hancock, 1864</t>
  </si>
  <si>
    <t>Goniodoris felis Baba, 1949</t>
  </si>
  <si>
    <t>Goniodoris joubini Risbec, 1928</t>
  </si>
  <si>
    <t>Goniodoris kolabana Winckworth, 1946</t>
  </si>
  <si>
    <t>Goniodoris meracula Burn, 1958</t>
  </si>
  <si>
    <t>Goniodoris mercurialis Macnae, 1958</t>
  </si>
  <si>
    <t>Goniodoris mimula Er. Marcus, 1955</t>
  </si>
  <si>
    <t>Goniodoris modesta Alder &amp; Hancock, 1864</t>
  </si>
  <si>
    <t>Goniodoris nodosa (Montagu, 1808)</t>
  </si>
  <si>
    <t>Goniodoris ovata Barnard, 1934</t>
  </si>
  <si>
    <t>Goniodoris petiti Crosse, 1875</t>
  </si>
  <si>
    <t>Goniodoris punctata Bergh, 1905</t>
  </si>
  <si>
    <t>Goniodoris sugashimae Baba, 1960</t>
  </si>
  <si>
    <t>Goniodoris violacea Risbec, 1928</t>
  </si>
  <si>
    <t>Goslineria callosa Valdés, 2001</t>
  </si>
  <si>
    <t>Guyvalvoria francaisi Vayssière, 1906</t>
  </si>
  <si>
    <t>Guyvalvoria paradoxa (Eliot, 1907)</t>
  </si>
  <si>
    <t>Gymnodoris alba (Bergh, 1877)</t>
  </si>
  <si>
    <t>Gymnodoris amakusana (Baba, 1996)</t>
  </si>
  <si>
    <t>Gymnodoris arnoldi (Burn, 1957)</t>
  </si>
  <si>
    <t>Gymnodoris aurita (Gould, 1852)</t>
  </si>
  <si>
    <t>Gymnodoris bicolor (Alder &amp; Hancock, 1864)</t>
  </si>
  <si>
    <t>Gymnodoris brunnea Knutson &amp; Gosliner, 2014</t>
  </si>
  <si>
    <t>Gymnodoris ceylonica (Kelaart, 1858)</t>
  </si>
  <si>
    <t>Gymnodoris citrina (Bergh, 1877)</t>
  </si>
  <si>
    <t>Gymnodoris coccinea (Eliot, 1904)</t>
  </si>
  <si>
    <t>Gymnodoris crocea (Bergh, 1889)</t>
  </si>
  <si>
    <t>Gymnodoris impudica (Rüppell &amp; Leuckart, 1830)</t>
  </si>
  <si>
    <t>Gymnodoris inariensis Hamatani &amp; Osumi, 2004</t>
  </si>
  <si>
    <t>Gymnodoris inornata (Bergh, 1880)</t>
  </si>
  <si>
    <t>Gymnodoris kouaouae (Risbec, 1928)</t>
  </si>
  <si>
    <t>Gymnodoris maculata Stimpson, 1855</t>
  </si>
  <si>
    <t>Gymnodoris marginata (Odhner, 1917)</t>
  </si>
  <si>
    <t>Gymnodoris nigricolor Baba, 1960</t>
  </si>
  <si>
    <t>Gymnodoris okinawae Baba, 1936</t>
  </si>
  <si>
    <t>Gymnodoris pattani Swennen, 1996</t>
  </si>
  <si>
    <t>Gymnodoris plebeia (Bergh, 1877)</t>
  </si>
  <si>
    <t>Gymnodoris pseudobrunnea Knutson &amp; Gosliner, 2014</t>
  </si>
  <si>
    <t>Gymnodoris striata (Eliot, 1908)</t>
  </si>
  <si>
    <t>Gymnodoris subflava Baba, 1949</t>
  </si>
  <si>
    <t>Gymnodoris subornata Baba, 1960</t>
  </si>
  <si>
    <t>Gymnodoris tuberculosa Knutson &amp; Gosliner, 2014</t>
  </si>
  <si>
    <t>Halgerda abyssicola Fahey &amp; Gosliner, 2000</t>
  </si>
  <si>
    <t>Halgerda aurantiomaculata (Allan, 1932)</t>
  </si>
  <si>
    <t>Halgerda azteca Fahey &amp; Gosliner, 2000</t>
  </si>
  <si>
    <t>Halgerda brunneomaculata Carlson &amp; Hoff, 1993</t>
  </si>
  <si>
    <t>Halgerda carlsoni Rudman, 1978</t>
  </si>
  <si>
    <t>Halgerda elegans Bergh, 1905</t>
  </si>
  <si>
    <t>Halgerda fibra Fahey &amp; Gosliner, 2000</t>
  </si>
  <si>
    <t>Halgerda formosa Bergh, 1880</t>
  </si>
  <si>
    <t>Halgerda graphica Basedow &amp; Hedley, 1905</t>
  </si>
  <si>
    <t>Halgerda guahan Carlson &amp; Hoff, 1993</t>
  </si>
  <si>
    <t>Halgerda malesso Carlson &amp; Hoff, 1993</t>
  </si>
  <si>
    <t>Halgerda orientalis Lin, 1991</t>
  </si>
  <si>
    <t>Halgerda orstomi Fahey &amp; Gosliner, 2000</t>
  </si>
  <si>
    <t>Halgerda paliensis (Bertsch &amp; Johnson, 1982)</t>
  </si>
  <si>
    <t>Halgerda punctata Farran, 1902</t>
  </si>
  <si>
    <t>Halgerda terramtuentis Bertsch &amp; Johnson, 1982</t>
  </si>
  <si>
    <t>Halgerda tessellata (Bergh, 1880)</t>
  </si>
  <si>
    <t>Halgerda xishaensis Lin, 1975</t>
  </si>
  <si>
    <t>Hallaxa albopunctata Gosliner &amp; S. Johnson, 1994</t>
  </si>
  <si>
    <t>Hallaxa apefae Er. Marcus, 1957</t>
  </si>
  <si>
    <t>Hallaxa atrotuberculata Gosliner &amp; S. Johnson, 1994</t>
  </si>
  <si>
    <t>Hallaxa chani Gosliner &amp; Williams, 1975</t>
  </si>
  <si>
    <t>Hallaxa cryptica Gosliner &amp; S. Johnson, 1994</t>
  </si>
  <si>
    <t>Hallaxa decorata (Bergh, 1877)</t>
  </si>
  <si>
    <t>Hallaxa elongata Gosliner &amp; S. Johnson, 1994</t>
  </si>
  <si>
    <t>Hallaxa fuscescens (Pease, 1871)</t>
  </si>
  <si>
    <t>Hallaxa gilva M. C. Miller, 1987</t>
  </si>
  <si>
    <t>Hallaxa hileenae Gosliner &amp; S. Johnson, 1994</t>
  </si>
  <si>
    <t>Hallaxa iju Gosliner &amp; S. Johnson, 1994</t>
  </si>
  <si>
    <t>Hallaxa indecora (Bergh, 1905)</t>
  </si>
  <si>
    <t>Hallaxa michaeli Gosliner &amp; Johnson, 1994</t>
  </si>
  <si>
    <t>Hallaxa paulinae Gosliner &amp; S. Johnson, 1994</t>
  </si>
  <si>
    <t>Hallaxa translucens Gosliner &amp; S. Johnson, 1994</t>
  </si>
  <si>
    <t>Hancockia burni Thompson, 1972</t>
  </si>
  <si>
    <t>Hancockia californica MacFarland, 1923</t>
  </si>
  <si>
    <t>Hancockia papillata (O’Donoghue, 1932)</t>
  </si>
  <si>
    <t>Hancockia ryrca Er. Marcus, 1957</t>
  </si>
  <si>
    <t>Hancockia schoeferti Schrödl, 1999</t>
  </si>
  <si>
    <t>Hancockia uncinata (Hesse, 1872)</t>
  </si>
  <si>
    <t>Hermissenda crassicornis (Eschscholtz, 1831)</t>
  </si>
  <si>
    <t>Hermosita hakunamatata (Ortea, Caballer &amp; Espinosa, 2003)</t>
  </si>
  <si>
    <t>Hermosita sangria Gosliner &amp; Behrens, 1986</t>
  </si>
  <si>
    <t>Hero blanchardi Vayssière, 1888</t>
  </si>
  <si>
    <t>Hero formosa (Lovén, 1844)</t>
  </si>
  <si>
    <t>Herviella affinis Baba, 1960</t>
  </si>
  <si>
    <t>Herviella africana Edmunds, 1970</t>
  </si>
  <si>
    <t>Herviella albida Baba, 1966</t>
  </si>
  <si>
    <t>Herviella burchi Burn, 1967</t>
  </si>
  <si>
    <t>Herviella claror Burn, 1963</t>
  </si>
  <si>
    <t>Herviella cloaca Rudman, 1980</t>
  </si>
  <si>
    <t>Herviella evelinae (Er. Marcus, 1965)</t>
  </si>
  <si>
    <t>Herviella exigua (Risbec, 1928)</t>
  </si>
  <si>
    <t>Herviella mietta Marcus &amp; Burch, 1965</t>
  </si>
  <si>
    <t>Herviella yatsui (Baba, 1930)</t>
  </si>
  <si>
    <t>Heterodoris antipodes Willan, 1981</t>
  </si>
  <si>
    <t>Heterodoris robusta Verrill &amp; Emerton, 1882</t>
  </si>
  <si>
    <t>Heteroplocamus pacificus (Bergh, 1884)</t>
  </si>
  <si>
    <t>Hexabranchus morsomus Ev. Marcus &amp; Er. Marcus, 1962</t>
  </si>
  <si>
    <t>Hexabranchus sanguineus (Rüppell &amp; Leuckart, 1830)</t>
  </si>
  <si>
    <t>Hiatodoris fellowsi (Kay &amp; Young, 1969)</t>
  </si>
  <si>
    <t>Histiomena marginata (Ørsted in Mörch, 1859)</t>
  </si>
  <si>
    <t>Holoplocamus papposus Odhner, 1926</t>
  </si>
  <si>
    <t>Homoiodoris japonica Bergh, 1882</t>
  </si>
  <si>
    <t>Hoplodoris armata (Baba, 1993)</t>
  </si>
  <si>
    <t>Hoplodoris bifurcata (Baba, 1993)</t>
  </si>
  <si>
    <t>Hoplodoris grandiflora (Pease, 1860)</t>
  </si>
  <si>
    <t>Hoplodoris hansrosaorum Dominguez, Garcia &amp; Troncoso, 2006</t>
  </si>
  <si>
    <t>Hoplodoris nodulosa (Angas, 1864)</t>
  </si>
  <si>
    <t>Hypselodoris alaini Ortea, Espinosa &amp; Buske, 2013</t>
  </si>
  <si>
    <t>Hypselodoris alboterminata Gosliner &amp; R. F. Johnson, 1999</t>
  </si>
  <si>
    <t>Hypselodoris andersoni Bertsch &amp; Gosliner, 1989</t>
  </si>
  <si>
    <t>Hypselodoris apolegma (Yonow, 2001)</t>
  </si>
  <si>
    <t>Hypselodoris babai Gosliner &amp; Behrens, 2000</t>
  </si>
  <si>
    <t>Hypselodoris bennetti (Angas, 1864)</t>
  </si>
  <si>
    <t>Hypselodoris bertschi Gosliner &amp; R. F. Johnson, 1999</t>
  </si>
  <si>
    <t>Hypselodoris bollandi Gosliner &amp; R. F. Johnson, 1999</t>
  </si>
  <si>
    <t>Hypselodoris bullockii (Collingwood, 1881)</t>
  </si>
  <si>
    <t>Hypselodoris capensis (Barnard, 1927)</t>
  </si>
  <si>
    <t>Hypselodoris carnea (Bergh, 1889)</t>
  </si>
  <si>
    <t>Hypselodoris cuis Er. Marcus, 1965</t>
  </si>
  <si>
    <t>Hypselodoris dollfusi (Pruvot-Fol, 1933)</t>
  </si>
  <si>
    <t>Hypselodoris emma Rudman, 1977</t>
  </si>
  <si>
    <t>Hypselodoris festiva (A. Adams, 1861)</t>
  </si>
  <si>
    <t>Hypselodoris flavomarginata Rudman, 1995</t>
  </si>
  <si>
    <t>Hypselodoris fortunensis Ortea, Espinosa &amp; Buske, 2013</t>
  </si>
  <si>
    <t>Hypselodoris fregona Ortea &amp; Caballer, 2013</t>
  </si>
  <si>
    <t>Hypselodoris fucata Gosliner &amp; R. F. Johnson, 1999</t>
  </si>
  <si>
    <t>Hypselodoris ghardaqana (Gohar &amp; Aboul-Ela, 1957)</t>
  </si>
  <si>
    <t>Hypselodoris iacula Gosliner &amp; R. F. Johnson, 1999</t>
  </si>
  <si>
    <t>Hypselodoris imperialis (Pease, 1860)</t>
  </si>
  <si>
    <t>Hypselodoris infucata (Rüppell &amp; Leuckart, 1830)</t>
  </si>
  <si>
    <t>Hypselodoris insulana Gosliner &amp; R. F. Johnson, 1999</t>
  </si>
  <si>
    <t>Hypselodoris jacksoni N. G. Wilson &amp; Willan, 2007</t>
  </si>
  <si>
    <t>Hypselodoris kaname Baba, 1994</t>
  </si>
  <si>
    <t>Hypselodoris kanga Rudman, 1977</t>
  </si>
  <si>
    <t>Hypselodoris kayae Young, 1967</t>
  </si>
  <si>
    <t>Hypselodoris krakatoa Gosliner &amp; R. F. Johnson, 1999</t>
  </si>
  <si>
    <t>Hypselodoris lacteola Rudman, 1995</t>
  </si>
  <si>
    <t>Hypselodoris lalique Ortea &amp; Caballer, 2013</t>
  </si>
  <si>
    <t>Hypselodoris maculosa (Pease, 1871)</t>
  </si>
  <si>
    <t>Hypselodoris maridadilus Rudman, 1977</t>
  </si>
  <si>
    <t>Hypselodoris maritima (Baba, 1949)</t>
  </si>
  <si>
    <t>Hypselodoris mouaci (Risbec, 1930)</t>
  </si>
  <si>
    <t>Hypselodoris nigrolineata (Eliot, 1904)</t>
  </si>
  <si>
    <t>Hypselodoris nigrostriata (Eliot, 1904)</t>
  </si>
  <si>
    <t>Hypselodoris obscura (Stimpson, 1855)</t>
  </si>
  <si>
    <t>Hypselodoris paulinae Gosliner &amp; R. F. Johnson, 1999</t>
  </si>
  <si>
    <t>Hypselodoris peasei (Bergh, 1880)</t>
  </si>
  <si>
    <t>Hypselodoris pinna Ortea, 1988</t>
  </si>
  <si>
    <t>Hypselodoris placida (Baba, 1949)</t>
  </si>
  <si>
    <t>Hypselodoris pulchella (Rüppell &amp; Leuckart, 1830)</t>
  </si>
  <si>
    <t>Hypselodoris purpureomaculosa Hamatani, 1995</t>
  </si>
  <si>
    <t>Hypselodoris regina Marcus &amp; Marcus, 1970</t>
  </si>
  <si>
    <t>Hypselodoris reidi Gosliner &amp; R. F. Johnson, 1999</t>
  </si>
  <si>
    <t>Hypselodoris rosans (Bergh, 1889)</t>
  </si>
  <si>
    <t>Hypselodoris rudmani Gosliner &amp; R. F. Johnson, 1999</t>
  </si>
  <si>
    <t>Hypselodoris sagamiensis (Baba, 1949)</t>
  </si>
  <si>
    <t>Hypselodoris saintvincentia Burn, 1962</t>
  </si>
  <si>
    <t>Hypselodoris samueli Caballer &amp; Ortea, 2012</t>
  </si>
  <si>
    <t>Hypselodoris shimodaensis Baba, 1994</t>
  </si>
  <si>
    <t>Hypselodoris tryoni (Garrett, 1873)</t>
  </si>
  <si>
    <t>Hypselodoris violabranchia Gosliner &amp; R. F. Johnson, 1999</t>
  </si>
  <si>
    <t>Hypselodoris whitei (A. Adams &amp; Reeve, 1850)</t>
  </si>
  <si>
    <t>Hypselodoris zebrina (Alder &amp; Hancock, 1864)</t>
  </si>
  <si>
    <t>Hypselodoris zephyra Gosliner &amp; R. F. Johnson, 1999</t>
  </si>
  <si>
    <t>Janolus anulatus Camacho-Garcia &amp; Gosliner, 2006</t>
  </si>
  <si>
    <t>Janolus australis Bergh, 1884</t>
  </si>
  <si>
    <t>Janolus barbarensis (J. G. Cooper, 1863)</t>
  </si>
  <si>
    <t>Janolus capensis Bergh, 1907</t>
  </si>
  <si>
    <t>Janolus chilensis M. A. Fischer, Cervera &amp; Ortea, 1997</t>
  </si>
  <si>
    <t>Janolus comis Er. Marcus, 1955</t>
  </si>
  <si>
    <t>Janolus cristatus (Delle Chiaje, 1841)</t>
  </si>
  <si>
    <t>Janolus eximius M. C. Miller &amp; Willan, 1986</t>
  </si>
  <si>
    <t>Janolus faustoi Ortea &amp; Llera, 1988</t>
  </si>
  <si>
    <t>Janolus fuscus O’Donoghue, 1924</t>
  </si>
  <si>
    <t>Janolus hyalinus (Alder &amp; Hancock, 1854)</t>
  </si>
  <si>
    <t>Janolus ignis M. C. Miller &amp; Willan, 1986</t>
  </si>
  <si>
    <t>Janolus longidentatus Gosliner, 1981</t>
  </si>
  <si>
    <t>Janolus mirabilis Baba &amp; Abe, 1970</t>
  </si>
  <si>
    <t>Janolus mokohinau M. C. Miller &amp; Willan, 1986</t>
  </si>
  <si>
    <t>Janolus mucloc (Er. Marcus, 1958)</t>
  </si>
  <si>
    <t>Janolus novozealandicus (Eliot, 1907)</t>
  </si>
  <si>
    <t>Janolus praeclarus (Bouchet, 1975)</t>
  </si>
  <si>
    <t>Janolus rebeccae Schrödl, 1996</t>
  </si>
  <si>
    <t>Janolus savinkini Martynov &amp; Korshunova, 2012</t>
  </si>
  <si>
    <t>Janolus toyamensis Baba &amp; Abe, 1970</t>
  </si>
  <si>
    <t>Jason mirabilis M. C. Miller, 1974</t>
  </si>
  <si>
    <t>Jorunna alisonae Ev. Marcus, 1976</t>
  </si>
  <si>
    <t>Jorunna efe Ortea, Moro &amp; Caballer, 2014</t>
  </si>
  <si>
    <t>Jorunna evansi (Eliot, 1906)</t>
  </si>
  <si>
    <t>Jorunna funebris (Kelaart, 1859)</t>
  </si>
  <si>
    <t>Jorunna ghanensis Edmunds, 2011</t>
  </si>
  <si>
    <t>Jorunna glandulosa Edmunds, 2011</t>
  </si>
  <si>
    <t>Jorunna hartleyi (Burn, 1958)</t>
  </si>
  <si>
    <t>Jorunna labialis (Eliot, 1908)</t>
  </si>
  <si>
    <t>Jorunna luisae Ev. Marcus, 1976</t>
  </si>
  <si>
    <t>Jorunna onubensis Cervera, Garcia-Gomez &amp; Garcia, 1986</t>
  </si>
  <si>
    <t>Jorunna osae Camacho-Garcia &amp; Gosliner, 2008</t>
  </si>
  <si>
    <t>Jorunna pantherina (Angas, 1864)</t>
  </si>
  <si>
    <t>Jorunna pardus Behrens &amp; Henderson, 1981</t>
  </si>
  <si>
    <t>Jorunna parva (Baba, 1938)</t>
  </si>
  <si>
    <t>Jorunna ramicola M. C. Miller, 1996</t>
  </si>
  <si>
    <t>Jorunna rubescens (Bergh, 1876)</t>
  </si>
  <si>
    <t>Jorunna spazzola (Er. Marcus, 1955)</t>
  </si>
  <si>
    <t>Jorunna spongiosa Alvim &amp; Pimenta, 2013</t>
  </si>
  <si>
    <t>Jorunna tempisquensis Camacho-Garcia &amp; Gosliner, 2008</t>
  </si>
  <si>
    <t>Jorunna tomentosa (Cuvier, 1804)</t>
  </si>
  <si>
    <t>Joubiniopsis bouraili Risbec, 1928</t>
  </si>
  <si>
    <t>Kabeiro christianae Shipman &amp; Gosliner, 2015</t>
  </si>
  <si>
    <t>Kabeiro phasmida Shipman &amp; Gosliner, 2015</t>
  </si>
  <si>
    <t>Kabeiro rubroreticulata Shipman &amp; Gosliner, 2015</t>
  </si>
  <si>
    <t>Kalinga ornata Alder &amp; Hancock, 1864</t>
  </si>
  <si>
    <t>Kaloplocamus acutus Baba, 1949</t>
  </si>
  <si>
    <t>Kaloplocamus dokte Vallès &amp; Gosliner, 2006</t>
  </si>
  <si>
    <t>Kaloplocamus gulo (Ev. Marcus, 1979)</t>
  </si>
  <si>
    <t>Kaloplocamus maculatus (Bergh, 1898)</t>
  </si>
  <si>
    <t>Kaloplocamus maru Vallès &amp; Gosliner, 2006</t>
  </si>
  <si>
    <t>Kaloplocamus peludo Vallès &amp; Gosliner, 2006</t>
  </si>
  <si>
    <t>Kaloplocamus ramosus (Cantraine, 1835)</t>
  </si>
  <si>
    <t>Kaloplocamus yatesi (Angas, 1864)</t>
  </si>
  <si>
    <t>Kankelibranchus alhenae Ortea, Espinosa &amp; Moro, 2009</t>
  </si>
  <si>
    <t>Kankelibranchus incognitus Ortea, Espinosa &amp; Caballer, 2005</t>
  </si>
  <si>
    <t>Knoutsodonta brasiliensis (Alvim, Padula &amp; Pimenta, 2011)</t>
  </si>
  <si>
    <t>Knoutsodonta depressa (Alder &amp; Hancock, 1842)</t>
  </si>
  <si>
    <t>Knoutsodonta jannae (Millen, 1987)</t>
  </si>
  <si>
    <t>Knoutsodonta oblonga (Alder &amp; Hancock, 1845)</t>
  </si>
  <si>
    <t>Lamellana gymnota Lin, 1992</t>
  </si>
  <si>
    <t>Learchis evelinae Edmunds &amp; Just, 1983</t>
  </si>
  <si>
    <t>Learchis ignis Crescini, De Sisto &amp; Villalba, 2013</t>
  </si>
  <si>
    <t>Learchis poica Ev. Marcus &amp; Er. Marcus, 1960</t>
  </si>
  <si>
    <t>Lecithophorus capensis Macnae, 1958</t>
  </si>
  <si>
    <t>Leminda millecra Griffiths, 1985</t>
  </si>
  <si>
    <t>Leostyletus misakiensis (Baba, 1960)</t>
  </si>
  <si>
    <t>Leostyletus pseudomisakiensis Martynov, 1998</t>
  </si>
  <si>
    <t>Limacia annulata Vallès, Valdés &amp; Ortea, 2000</t>
  </si>
  <si>
    <t>Limacia clavigera (O. F. Müller, 1776)</t>
  </si>
  <si>
    <t>Limacia cockerelli (MacFarland, 1905)</t>
  </si>
  <si>
    <t>Limacia janssi (Bertsch &amp; Ferreira, 1974)</t>
  </si>
  <si>
    <t>Limacia lucida (Stimpson, 1854)</t>
  </si>
  <si>
    <t>Limacia ornata (Baba, 1937)</t>
  </si>
  <si>
    <t>Limenandra barnosii Carmona, Pola, Gosliner &amp; Cervera, 2014</t>
  </si>
  <si>
    <t>Limenandra confusa Carmona, Pola, Gosliner &amp; Cervera, 2014</t>
  </si>
  <si>
    <t>Limenandra fusiformis (Baba, 1949)</t>
  </si>
  <si>
    <t>Limenandra nodosa Haefelfinger &amp; Stamm, 1958</t>
  </si>
  <si>
    <t>Limenandra rosanae Carmona, Pola, Gosliner &amp; Cervera, 2014</t>
  </si>
  <si>
    <t>Lomanotus barlettai Garcia-Gomez, Lopez-Gonzalez &amp; Garcia, 1990</t>
  </si>
  <si>
    <t>Lomanotus draconis Ortea &amp; Cabrera, 1999</t>
  </si>
  <si>
    <t>Lomanotus genei Vérany, 1846</t>
  </si>
  <si>
    <t>Lomanotus marmoratus (Alder &amp; Hancock, 1845)</t>
  </si>
  <si>
    <t>Lomanotus phiops Er. Marcus, 1957</t>
  </si>
  <si>
    <t>Lomanotus vermiformis Eliot, 1908</t>
  </si>
  <si>
    <t>Lophodoris danielsseni (Friele &amp; Hansen, 1876)</t>
  </si>
  <si>
    <t>Lophodoris scala Er. Marcus &amp; Ev. Marcus, 1970</t>
  </si>
  <si>
    <t>Loy meyeni Martynov, 1994</t>
  </si>
  <si>
    <t>Loy millenae (Martynov, 1994)</t>
  </si>
  <si>
    <t>Loy thompsoni (Millen &amp; Nybakken, 1991)</t>
  </si>
  <si>
    <t>Madrella aurantiaca Vayssière, 1902</t>
  </si>
  <si>
    <t>Madrella ferruginosa Alder &amp; Hancock, 1864</t>
  </si>
  <si>
    <t>Madrella gloriosa Baba, 1949</t>
  </si>
  <si>
    <t>Madrella sanguinea (Angas, 1864)</t>
  </si>
  <si>
    <t>Mandelia mirocornata Valdés &amp; Gosliner, 1999</t>
  </si>
  <si>
    <t>Marianina rosea (Pruvot-Fol, 1930)</t>
  </si>
  <si>
    <t>Marionia arborescens Bergh, 1890</t>
  </si>
  <si>
    <t>Marionia bathycarolinensis V. G. Smith &amp; Gosliner, 2005</t>
  </si>
  <si>
    <t>Marionia blainvillea (Risso, 1818)</t>
  </si>
  <si>
    <t>Marionia cucullata (Couthouy, 1852)</t>
  </si>
  <si>
    <t>Marionia dakini (O’Donoghue, 1924)</t>
  </si>
  <si>
    <t>Marionia distincta Bergh, 1905</t>
  </si>
  <si>
    <t>Marionia echinomuriceae Jensen, 1994</t>
  </si>
  <si>
    <t>Marionia elongoreticulata V. G. Smith &amp; Gosliner, 2007</t>
  </si>
  <si>
    <t>Marionia elongoviridis V. G. Smith &amp; Gosliner, 2007</t>
  </si>
  <si>
    <t>Marionia hawaiiensis (Pease, 1860)</t>
  </si>
  <si>
    <t>Marionia kinoi Angulo-Campillo &amp; Bertsch, 2013</t>
  </si>
  <si>
    <t>Marionia levis Eliot, 1904</t>
  </si>
  <si>
    <t>Marionia limceana Silva, de Meirelles &amp; Matthews-Cascon, 2013</t>
  </si>
  <si>
    <t>Marionia olivacea Baba, 1937</t>
  </si>
  <si>
    <t>Marionia platyctenea (Willan, 1988)</t>
  </si>
  <si>
    <t>Marionia pustulosa Odhner, 1936</t>
  </si>
  <si>
    <t>Marionia semperi Jensen, 1994</t>
  </si>
  <si>
    <t>Marionia tedi Ev. Marcus, 1983</t>
  </si>
  <si>
    <t>Marionia viridescens Eliot, 1904</t>
  </si>
  <si>
    <t>Melibe arianeae Espinoza, DuPont &amp; Valdés, 2013</t>
  </si>
  <si>
    <t>Melibe australis Angas, 1864</t>
  </si>
  <si>
    <t>Melibe bucephala Bergh, 1902</t>
  </si>
  <si>
    <t>Melibe colemani Gosliner &amp; Pola, 2012</t>
  </si>
  <si>
    <t>Melibe coralophilia Gosliner &amp; Pola, 2012</t>
  </si>
  <si>
    <t>Melibe digitata Gosliner &amp; V. G. Smith, 2003</t>
  </si>
  <si>
    <t>Melibe engeli Risbec, 1937</t>
  </si>
  <si>
    <t>Melibe leonina (Gould, 1852)</t>
  </si>
  <si>
    <t>Melibe liltvedi Gosliner, 1987</t>
  </si>
  <si>
    <t>Melibe maugeana Burn, 1960</t>
  </si>
  <si>
    <t>Melibe megaceras Gosliner, 1987</t>
  </si>
  <si>
    <t>Melibe minuta Gosliner &amp; V. G. Smith, 2003</t>
  </si>
  <si>
    <t>Melibe papillosa (de Filippi, 1867)</t>
  </si>
  <si>
    <t>Melibe pilosa Pease, 1860</t>
  </si>
  <si>
    <t>Melibe rosea Rang, 1829</t>
  </si>
  <si>
    <t>Melibe tuberculata Gosliner &amp; V. G. Smith, 2003</t>
  </si>
  <si>
    <t>Melibe viridis (Kelaart, 1858)</t>
  </si>
  <si>
    <t>Mexichromis antonii (Bertsch, 1976)</t>
  </si>
  <si>
    <t>Mexichromis aurora (R. F. Johnson &amp; Gosliner, 1998)</t>
  </si>
  <si>
    <t>Mexichromis festiva (Angas, 1864)</t>
  </si>
  <si>
    <t>Mexichromis lemniscata (Quoy &amp; Gaimard, 1832)</t>
  </si>
  <si>
    <t>Mexichromis macropus Rudman, 1983</t>
  </si>
  <si>
    <t>Mexichromis mariei (Crosse, 1872)</t>
  </si>
  <si>
    <t>Mexichromis multituberculata (Baba, 1953)</t>
  </si>
  <si>
    <t>Mexichromis pusilla (Bergh, 1874)</t>
  </si>
  <si>
    <t>Mexichromis similaris (Rudman, 1986)</t>
  </si>
  <si>
    <t>Mexichromis tica Gosliner, Ortea &amp; Valdés, 2004</t>
  </si>
  <si>
    <t>Mexichromis trilineata (A. Adams &amp; Reeve, 1850)</t>
  </si>
  <si>
    <t>Mexichromis tura (Marcus &amp; Marcus, 1967)</t>
  </si>
  <si>
    <t>Miamira alleni (Gosliner, 1996)</t>
  </si>
  <si>
    <t>Miamira flavicostata Baba, 1940</t>
  </si>
  <si>
    <t>Miamira magnifica Eliot, 1904</t>
  </si>
  <si>
    <t>Miamira miamirana (Bergh, 1875)</t>
  </si>
  <si>
    <t>Miamira moloch (Rudman, 1988)</t>
  </si>
  <si>
    <t>Miamira sinuata (van Hasselt, 1824)</t>
  </si>
  <si>
    <t>Miesea evelinae (Er. Marcus, 1957)</t>
  </si>
  <si>
    <t>Murmania antiqua Martynov, 2006</t>
  </si>
  <si>
    <t>Murphydoris singaporensis Sigurdson, 1991</t>
  </si>
  <si>
    <t>Nanuca sebastiani Er. Marcus, 1957</t>
  </si>
  <si>
    <t>Nembrotha aurea Pola, Cervera &amp; Gosliner, 2008</t>
  </si>
  <si>
    <t>Nembrotha chamberlaini Gosliner &amp; Behrens, 1997</t>
  </si>
  <si>
    <t>Nembrotha cristata Bergh, 1877</t>
  </si>
  <si>
    <t>Nembrotha edwardsi (Angas, 1864)</t>
  </si>
  <si>
    <t>Nembrotha kubaryana Bergh, 1877</t>
  </si>
  <si>
    <t>Nembrotha lineolata Bergh, 1905</t>
  </si>
  <si>
    <t>Nembrotha livingstonei Allan, 1933</t>
  </si>
  <si>
    <t>Nembrotha megalocera Yonow, 1990</t>
  </si>
  <si>
    <t>Nembrotha milleri Gosliner &amp; Behrens, 1997</t>
  </si>
  <si>
    <t>Nembrotha mullineri Gosliner &amp; Behrens, 1997</t>
  </si>
  <si>
    <t>Nembrotha purpureolineata O’Donoghue, 1924</t>
  </si>
  <si>
    <t>Nembrotha rosannulata Pola, Cervera &amp; Gosliner, 2008</t>
  </si>
  <si>
    <t>Nembrotha yonowae Goethel &amp; Debelius, 1992</t>
  </si>
  <si>
    <t>Nophodoris armata Valdés &amp; Gosliner, 2001</t>
  </si>
  <si>
    <t>Nophodoris infernalis Valdés &amp; Gosliner, 2001</t>
  </si>
  <si>
    <t>Notaeolidia depressa Eliot, 1905</t>
  </si>
  <si>
    <t>Notaeolidia gigas Eliot, 1905</t>
  </si>
  <si>
    <t>Notaeolidia schmekelae Wägele, 1990</t>
  </si>
  <si>
    <t>Notobryon bijecurum Baba, 1937</t>
  </si>
  <si>
    <t>Notobryon caribbaeum Caballer &amp; Ortea, 2014</t>
  </si>
  <si>
    <t>Notobryon clavigerum Baba, 1937</t>
  </si>
  <si>
    <t>Notobryon panamicum Pola, Camacho-Garcia &amp; Gosliner, 2012</t>
  </si>
  <si>
    <t>Notobryon thompsoni Pola, Camacho-Garcia &amp; Gosliner, 2012</t>
  </si>
  <si>
    <t>Notobryon wardi Odhner, 1936</t>
  </si>
  <si>
    <t>Noumea alboannulata Rudman, 1986</t>
  </si>
  <si>
    <t>Noumea aureopunctata Rudman, 1987</t>
  </si>
  <si>
    <t>Noumea catalai Rudman, 1990</t>
  </si>
  <si>
    <t>Noumea closeorum Rudman, 1986</t>
  </si>
  <si>
    <t>Noumea decussata Risbec, 1928</t>
  </si>
  <si>
    <t>Noumea haliclona (Burn, 1957)</t>
  </si>
  <si>
    <t>Noumea hongkongiensis Rudman, 1990</t>
  </si>
  <si>
    <t>Noumea laboutei Rudman, 1986</t>
  </si>
  <si>
    <t>Noumea nivalis Baba, 1937</t>
  </si>
  <si>
    <t>Noumea norba Er. Marcus &amp; Ev. Marcus, 1970</t>
  </si>
  <si>
    <t>Noumea parva Baba, 1949</t>
  </si>
  <si>
    <t>Noumea protea Gosliner, 1994</t>
  </si>
  <si>
    <t>Noumea purpurea Baba, 1949</t>
  </si>
  <si>
    <t>Noumea romeri Risbec, 1928</t>
  </si>
  <si>
    <t>Noumea simplex (Pease, 1871)</t>
  </si>
  <si>
    <t>Noumea spencerensis Rudman, 1987</t>
  </si>
  <si>
    <t>Noumea subnivalis Baba, 1987</t>
  </si>
  <si>
    <t>Noumea sudanica Rudman, 1985</t>
  </si>
  <si>
    <t>Noumea varians (Pease, 1871)</t>
  </si>
  <si>
    <t>Noumea verconiforma Rudman, 1995</t>
  </si>
  <si>
    <t>Noumea verconis (Basedow &amp; Hedley, 1905)</t>
  </si>
  <si>
    <t>Noumeaella africana Edmunds, 1970</t>
  </si>
  <si>
    <t>Noumeaella curiosa Risbec, 1937</t>
  </si>
  <si>
    <t>Noumeaella kristenseni (Ev. Marcus &amp; Er. Marcus, 1963)</t>
  </si>
  <si>
    <t>Noumeaella rubrofasciata Gosliner, 1991</t>
  </si>
  <si>
    <t>Okenia academica Camacho-Garcia &amp; Gosliner, 2004</t>
  </si>
  <si>
    <t>Okenia africana Edmunds, 2009</t>
  </si>
  <si>
    <t>Okenia ameliae Ortea, Moro &amp; Caballer, 2014</t>
  </si>
  <si>
    <t>Okenia amoenula (Bergh, 1907)</t>
  </si>
  <si>
    <t>Okenia angelensis Lance, 1966</t>
  </si>
  <si>
    <t>Okenia angelica Gosliner &amp; Bertsch, 2004</t>
  </si>
  <si>
    <t>Okenia aspersa (Alder &amp; Hancock, 1845)</t>
  </si>
  <si>
    <t>Okenia atkinsonorum Rudman, 2007</t>
  </si>
  <si>
    <t>Okenia barnardi Baba, 1937</t>
  </si>
  <si>
    <t>Okenia brunneomaculata Gosliner, 2004</t>
  </si>
  <si>
    <t>Okenia cochimi Gosliner &amp; Bertsch, 2004</t>
  </si>
  <si>
    <t>Okenia cupella (Vogel &amp; Schultz, 1970)</t>
  </si>
  <si>
    <t>Okenia digitata (Edmunds, 1966)</t>
  </si>
  <si>
    <t>Okenia distincta Baba, 1940</t>
  </si>
  <si>
    <t>Okenia echinata Baba, 1949</t>
  </si>
  <si>
    <t>Okenia elegans (Leuckart, 1828)</t>
  </si>
  <si>
    <t>Okenia eolida (Quoy &amp; Gaimard, 1832)</t>
  </si>
  <si>
    <t>Okenia evelinae Er. Marcus, 1957</t>
  </si>
  <si>
    <t>Okenia felis Gosliner, 2010</t>
  </si>
  <si>
    <t>Okenia ghanensis Edmunds, 2009</t>
  </si>
  <si>
    <t>Okenia hallucigenia Rudman, 2004</t>
  </si>
  <si>
    <t>Okenia harastii Pola, Roldán &amp; Padilla, 2014</t>
  </si>
  <si>
    <t>Okenia hiroi (Baba, 1938)</t>
  </si>
  <si>
    <t>Okenia hispanica Valdés &amp; Ortea, 1995</t>
  </si>
  <si>
    <t>Okenia impexa Er. Marcus, 1957</t>
  </si>
  <si>
    <t>Okenia japonica Baba, 1949</t>
  </si>
  <si>
    <t>Okenia kendi Gosliner, 2004</t>
  </si>
  <si>
    <t>Okenia kondoi (Hamatani, 2001)</t>
  </si>
  <si>
    <t>Okenia lambat Gosliner, 2004</t>
  </si>
  <si>
    <t>Okenia leachii (Alder &amp; Hancock, 1854)</t>
  </si>
  <si>
    <t>Okenia liklik Gosliner, 2004</t>
  </si>
  <si>
    <t>Okenia luna Millen, Schrödl, Vargas &amp; Indacochea, 1994</t>
  </si>
  <si>
    <t>Okenia mediterranea (Von Ihering, 1886)</t>
  </si>
  <si>
    <t>Okenia mellita Rudman, 2004</t>
  </si>
  <si>
    <t>Okenia mexicorum Gosliner &amp; Bertsch, 2004</t>
  </si>
  <si>
    <t>Okenia mica Ortea &amp; Moro, 2014</t>
  </si>
  <si>
    <t>Okenia mija Burn, 1967</t>
  </si>
  <si>
    <t>Okenia miramarae Ortea &amp; Espinosa, 2000</t>
  </si>
  <si>
    <t>Okenia nakamotoensis (Hamatani, 2001)</t>
  </si>
  <si>
    <t>Okenia opuntia Baba, 1960</t>
  </si>
  <si>
    <t>Okenia pellucida Burn, 1967</t>
  </si>
  <si>
    <t>Okenia pilosa (Bouchet &amp; Ortea, 1983)</t>
  </si>
  <si>
    <t>Okenia purpurata Rudman, 2004</t>
  </si>
  <si>
    <t>Okenia purpureolineata Gosliner, 2004</t>
  </si>
  <si>
    <t>Okenia rhinorma Rudman, 2007</t>
  </si>
  <si>
    <t>Okenia rosacea (MacFarland, 1905)</t>
  </si>
  <si>
    <t>Okenia sapelona Ev. Marcus &amp; Er. Marcus, 1967</t>
  </si>
  <si>
    <t>Okenia stellata Rudman, 2004</t>
  </si>
  <si>
    <t>Okenia vancouverensis (O’Donoghue, 1921)</t>
  </si>
  <si>
    <t>Okenia vena Rudman, 2004</t>
  </si>
  <si>
    <t>Okenia virginiae Gosliner, 2004</t>
  </si>
  <si>
    <t>Okenia zoobotryon (Smallwood, 1910)</t>
  </si>
  <si>
    <t>Onchidoris albonigra (Pruvot-Fol, 1951)</t>
  </si>
  <si>
    <t>Onchidoris aureopuncta (A. E. Verrill, 1901)</t>
  </si>
  <si>
    <t>Onchidoris bilamellata (Linnaeus, 1767)</t>
  </si>
  <si>
    <t>Onchidoris bouvieri (Vayssière, 1919)</t>
  </si>
  <si>
    <t>Onchidoris cervinoi Ortea &amp; Urgorri, 1979</t>
  </si>
  <si>
    <t>Onchidoris derjugini (Volodchenko, 1941)</t>
  </si>
  <si>
    <t>Onchidoris diademata (Gould, 1870)</t>
  </si>
  <si>
    <t>Onchidoris evincta (Millen, 2006)</t>
  </si>
  <si>
    <t>Onchidoris grisea (Gould, 1870)</t>
  </si>
  <si>
    <t>Onchidoris hystricina (Bergh, 1878)</t>
  </si>
  <si>
    <t>Onchidoris inconspicua (Alder &amp; Hancock, 1851)</t>
  </si>
  <si>
    <t>Onchidoris lactea (A. E. Verrill, 1900)</t>
  </si>
  <si>
    <t>Onchidoris loveni (Alder &amp; Hancock, 1862)</t>
  </si>
  <si>
    <t>Onchidoris macropompa Martynov, Korshunova, Sanamyan &amp; Sanamyan, 2009</t>
  </si>
  <si>
    <t>Onchidoris maugeansis (Burn, 1958)</t>
  </si>
  <si>
    <t>Onchidoris miniata (A. E. Verrill, 1901)</t>
  </si>
  <si>
    <t>Onchidoris muricata (O. F. Müller, 1776)</t>
  </si>
  <si>
    <t>Onchidoris neapolitana (Delle Chiaje, 1841)</t>
  </si>
  <si>
    <t>Onchidoris olgae (Martynov, Korshunova, Sanamyan &amp; Sanamyan, 2009)</t>
  </si>
  <si>
    <t>Onchidoris olivacea (A. E. Verrill, 1900)</t>
  </si>
  <si>
    <t>Onchidoris perlucea Ortea &amp; Moro, 2014</t>
  </si>
  <si>
    <t>Onchidoris proxima (Alder &amp; Hancock, 1854)</t>
  </si>
  <si>
    <t>Onchidoris pusilla (Alder &amp; Hancock, 1845)</t>
  </si>
  <si>
    <t>Onchidoris quadrimaculata (A. E. Verrill, 1900)</t>
  </si>
  <si>
    <t>Onchidoris reticulata Ortea, 1979</t>
  </si>
  <si>
    <t>Onchidoris slavi (Martynov, Korshunova, Sanamyan &amp; Sanamyan, 2009)</t>
  </si>
  <si>
    <t>Onchidoris sparsa (Alder &amp; Hancock, 1846)</t>
  </si>
  <si>
    <t>Onchidoris tenella (Gould, 1870)</t>
  </si>
  <si>
    <t>Onchidoris tridactila Ortea &amp; Ballesteros, 1982</t>
  </si>
  <si>
    <t>Onchidoris tschuktschica (Krause, 1885)</t>
  </si>
  <si>
    <t>Onchimira cavifera Martynov, Korshunova, Sanamyan &amp; Sanamyan, 2009</t>
  </si>
  <si>
    <t>Palio amakusana (Baba, 1960)</t>
  </si>
  <si>
    <t>Palio dubia (M. Sars, 1829)</t>
  </si>
  <si>
    <t>Palio gracilis (Pease, 1971)</t>
  </si>
  <si>
    <t>Palio nothus (Johnston, 1838)</t>
  </si>
  <si>
    <t>Palio zosterae (O’Donoghue, 1924)</t>
  </si>
  <si>
    <t>Paliolla cooki (Angas, 1864)</t>
  </si>
  <si>
    <t>Paliolla templadoi (Ortea, 1989)</t>
  </si>
  <si>
    <t>Palisa papillata Edmunds, 1964</t>
  </si>
  <si>
    <t>Paradoris adamsae Padula &amp; Valdés, 2012</t>
  </si>
  <si>
    <t>Paradoris araneosa Valdés, 2001</t>
  </si>
  <si>
    <t>Paradoris caerulea Camacho-García &amp; Gosliner, 2007</t>
  </si>
  <si>
    <t>Paradoris ceneris Ortea, 1995</t>
  </si>
  <si>
    <t>Paradoris dubia (Bergh, 1904)</t>
  </si>
  <si>
    <t>Paradoris erythraeensis (Vayssière, 1912)</t>
  </si>
  <si>
    <t>Paradoris imperfecta Valdés, 2001</t>
  </si>
  <si>
    <t>Paradoris indecora (Bergh, 1881)</t>
  </si>
  <si>
    <t>Paradoris inversa Ortea, 1995</t>
  </si>
  <si>
    <t>Paradoris liturata (Bergh, 1905)</t>
  </si>
  <si>
    <t>Paradoris lopezi Hermosillo &amp; Valdés, 2004</t>
  </si>
  <si>
    <t>Paradoris mollis Ortea, 1995</t>
  </si>
  <si>
    <t>Paradoris mulciber (Ev. Marcus, 1971)</t>
  </si>
  <si>
    <t>Paratritonia lutea Baba, 1949</t>
  </si>
  <si>
    <t>Pauleo jubatus Millen &amp; Hamann, 1992</t>
  </si>
  <si>
    <t>Peltodoris atromaculata Bergh, 1880</t>
  </si>
  <si>
    <t>Peltodoris aurea Eliot, 1903</t>
  </si>
  <si>
    <t>Peltodoris carolynae Mulliner &amp; Sphon, 1974</t>
  </si>
  <si>
    <t>Peltodoris lancei Millen &amp; Bertsch, 2000</t>
  </si>
  <si>
    <t>Peltodoris lippa Valdés, 2001</t>
  </si>
  <si>
    <t>Peltodoris mullineri Millen &amp; Bertsch, 2000</t>
  </si>
  <si>
    <t>Peltodoris murrea (Abraham, 1877)</t>
  </si>
  <si>
    <t>Peltodoris nobilis (MacFarland, 1905)</t>
  </si>
  <si>
    <t>Peltodoris punctifera (Abraham, 1877)</t>
  </si>
  <si>
    <t>Peltodoris rosae Valdés &amp; Bertsch, 2010</t>
  </si>
  <si>
    <t>Peltodoris temarensis Edmunds, 2011</t>
  </si>
  <si>
    <t>Phestilla lugubris (Bergh, 1870)</t>
  </si>
  <si>
    <t>Phestilla melanobrachia Bergh, 1874</t>
  </si>
  <si>
    <t>Phestilla minor Rudman, 1981</t>
  </si>
  <si>
    <t>Phestilla panamica Rudman, 1982</t>
  </si>
  <si>
    <t>Phidiana adiuncta Ortea, Caballer &amp; Moro, 2004</t>
  </si>
  <si>
    <t>Phidiana bourailli (Risbec, 1928)</t>
  </si>
  <si>
    <t>Phidiana hiltoni (O’Donoghue, 1927)</t>
  </si>
  <si>
    <t>Phidiana lascrucensis Bertsch &amp; Ferreira, 1974</t>
  </si>
  <si>
    <t>Phidiana lottini (Lesson, 1831)</t>
  </si>
  <si>
    <t>Phidiana lynceus Bergh, 1867</t>
  </si>
  <si>
    <t>Phidiana mariadelmarae Garcia F. &amp; Troncoso, 1999</t>
  </si>
  <si>
    <t>Phidiana militaris (Alder &amp; Hancock, 1864)</t>
  </si>
  <si>
    <t>Phidiana milleri Rudman, 1980</t>
  </si>
  <si>
    <t>Phidiana patagonica (d’Orbigny, 1836)</t>
  </si>
  <si>
    <t>Phidiana pegasus Willan, 1987</t>
  </si>
  <si>
    <t>Phidiana riosi Garcia &amp; Troncoso, 2003</t>
  </si>
  <si>
    <t>Phidiana salaamica Rudman, 1980</t>
  </si>
  <si>
    <t>Phidiana semidecora (Pease, 1860)</t>
  </si>
  <si>
    <t>Phidiana unilineata (Alder &amp; Hancock, 1864)</t>
  </si>
  <si>
    <t>Phyllidia alyta Yonow, 1996</t>
  </si>
  <si>
    <t>Phyllidia babai Brunckhorst, 1993</t>
  </si>
  <si>
    <t>Phyllidia carlsonhoffi Brunckhorst, 1993</t>
  </si>
  <si>
    <t>Phyllidia coelestis Bergh, 1905</t>
  </si>
  <si>
    <t>Phyllidia elegans Bergh, 1869</t>
  </si>
  <si>
    <t>Phyllidia exquisita Brunckhorst, 1993</t>
  </si>
  <si>
    <t>Phyllidia flava Aradas, 1847</t>
  </si>
  <si>
    <t>Phyllidia goslineri Brunckhorst, 1993</t>
  </si>
  <si>
    <t>Phyllidia guamensis (Brunckhorst, 1993)</t>
  </si>
  <si>
    <t>Phyllidia haegeli (Fahrner &amp; Beck, 2000)</t>
  </si>
  <si>
    <t>Phyllidia koehleri Perrone, 2000</t>
  </si>
  <si>
    <t>Phyllidia larryi (Brunckhorst, 1993)</t>
  </si>
  <si>
    <t>Phyllidia madangensis Brunckhorst, 1993</t>
  </si>
  <si>
    <t>Phyllidia marindica (Yonow &amp; Hayward, 1991)</t>
  </si>
  <si>
    <t>Phyllidia multituberculata C. R. Boettger, 1918</t>
  </si>
  <si>
    <t>Phyllidia ocellata Cuvier, 1804</t>
  </si>
  <si>
    <t>Phyllidia orstomi Valdés, 2001</t>
  </si>
  <si>
    <t>Phyllidia picta Pruvot-Fol, 1957</t>
  </si>
  <si>
    <t>Phyllidia polkadotsa Brunckhorst, 1993</t>
  </si>
  <si>
    <t>Phyllidia rueppelii (Bergh, 1869)</t>
  </si>
  <si>
    <t>Phyllidia scottjohnsoni Brunckhorst, 1993</t>
  </si>
  <si>
    <t>Phyllidia tula Er. Marcus &amp; Ev. Marcus, 1970</t>
  </si>
  <si>
    <t>Phyllidia varicosa Lamarck, 1801</t>
  </si>
  <si>
    <t>Phyllidia willani Brunckhorst, 1993</t>
  </si>
  <si>
    <t>Phyllidia zebrina Baba, 1976</t>
  </si>
  <si>
    <t>Phyllidiella annulata (Gray, 1853)</t>
  </si>
  <si>
    <t>Phyllidiella cooraburrama Brunckhorst, 1993</t>
  </si>
  <si>
    <t>Phyllidiella granulata Brunckhorst, 1993</t>
  </si>
  <si>
    <t>Phyllidiella lizae Brunckhorst, 1993</t>
  </si>
  <si>
    <t>Phyllidiella meandrina (Pruvot-Fol, 1957)</t>
  </si>
  <si>
    <t>Phyllidiella molaensis (Meyer, 1977)</t>
  </si>
  <si>
    <t>Phyllidiella nigra (van Hasselt, 1824)</t>
  </si>
  <si>
    <t>Phyllidiella pustulosa (Cuvier, 1804)</t>
  </si>
  <si>
    <t>Phyllidiella rosans (Bergh, 1873)</t>
  </si>
  <si>
    <t>Phyllidiella rudmani Brunckhorst, 1993</t>
  </si>
  <si>
    <t>Phyllidiella striata (Bergh, 1889)</t>
  </si>
  <si>
    <t>Phyllidiella zeylanica (Kelaart, 1859)</t>
  </si>
  <si>
    <t>Phyllidiopsis annae Brunckhorst, 1993</t>
  </si>
  <si>
    <t>Phyllidiopsis anomala Valdés, 2001</t>
  </si>
  <si>
    <t>Phyllidiopsis bayi (Bouchet, 1983)</t>
  </si>
  <si>
    <t>Phyllidiopsis berghi Vayssière, 1902</t>
  </si>
  <si>
    <t>Phyllidiopsis blanca Gosliner &amp; Behrens, 1988</t>
  </si>
  <si>
    <t>Phyllidiopsis boucheti Valdés &amp; Ortea, 1996</t>
  </si>
  <si>
    <t>Phyllidiopsis brunckhorsti Valdés, 2001</t>
  </si>
  <si>
    <t>Phyllidiopsis burni Brunckhorst, 1993</t>
  </si>
  <si>
    <t>Phyllidiopsis cardinalis Bergh, 1876</t>
  </si>
  <si>
    <t>Phyllidiopsis circularis Valdés, 2001</t>
  </si>
  <si>
    <t>Phyllidiopsis crucifera Valdés, 2001</t>
  </si>
  <si>
    <t>Phyllidiopsis dautzenbergi (Vayssière, 1912)</t>
  </si>
  <si>
    <t>Phyllidiopsis fissurata Brunckhorst, 1993</t>
  </si>
  <si>
    <t>Phyllidiopsis futunai Valdés, 2001</t>
  </si>
  <si>
    <t>Phyllidiopsis gemmata (Pruvot-Fol, 1957)</t>
  </si>
  <si>
    <t>Phyllidiopsis holothuriana Valdés, 2001</t>
  </si>
  <si>
    <t>Phyllidiopsis krempfi Pruvot-Fol, 1957</t>
  </si>
  <si>
    <t>Phyllidiopsis loricata (Bergh, 1873)</t>
  </si>
  <si>
    <t>Phyllidiopsis lozoueti Valdés, 2001</t>
  </si>
  <si>
    <t>Phyllidiopsis macrotuberculata Valdés, 2001</t>
  </si>
  <si>
    <t>Phyllidiopsis monacha (Yonow, 1986)</t>
  </si>
  <si>
    <t>Phyllidiopsis neocaledonica Valdés, 2001</t>
  </si>
  <si>
    <t>Phyllidiopsis phiphiensis Brunckhorst, 1993</t>
  </si>
  <si>
    <t>Phyllidiopsis pipeki Brunckhorst, 1993</t>
  </si>
  <si>
    <t>Phyllidiopsis quadrilineata (Bergh, 1905)</t>
  </si>
  <si>
    <t>Phyllidiopsis richeri Valdés, 2001</t>
  </si>
  <si>
    <t>Phyllidiopsis shireenae Brunckhorst, 1990</t>
  </si>
  <si>
    <t>Phyllidiopsis sinaiensis (Yonow, 1988)</t>
  </si>
  <si>
    <t>Phyllidiopsis sphingis Brunckhorst, 1993</t>
  </si>
  <si>
    <t>Phyllidiopsis vanuatuensis Valdés, 2001</t>
  </si>
  <si>
    <t>Phyllidiopsis xishaensis (Lin, 1983)</t>
  </si>
  <si>
    <t>Phylliroe bucephala Lamarck, 1816</t>
  </si>
  <si>
    <t>Phylliroe lichtensteinii Eschscholtz, 1825</t>
  </si>
  <si>
    <t>Phyllodesmium acanthorhinum Moore &amp; Gosliner, 2014</t>
  </si>
  <si>
    <t>Phyllodesmium briareum (Bergh, 1896)</t>
  </si>
  <si>
    <t>Phyllodesmium colemani Rudman, 1991</t>
  </si>
  <si>
    <t>Phyllodesmium crypticum Rudman, 1981</t>
  </si>
  <si>
    <t>Phyllodesmium fastuosum Ehrenberg, 1831</t>
  </si>
  <si>
    <t>Phyllodesmium guamense Avila, Ballesteros, Slattery, Starmer &amp; Paul, 1998</t>
  </si>
  <si>
    <t>Phyllodesmium horridum (Macnae, 1954)</t>
  </si>
  <si>
    <t>Phyllodesmium hyalinum Ehrenberg, 1831</t>
  </si>
  <si>
    <t>Phyllodesmium iriomotense Baba, 1991</t>
  </si>
  <si>
    <t>Phyllodesmium jakobsenae Burghardt &amp; Wägele, 2004</t>
  </si>
  <si>
    <t>Phyllodesmium kabiranum Baba, 1991</t>
  </si>
  <si>
    <t>Phyllodesmium karenae Moore &amp; Gosliner, 2009</t>
  </si>
  <si>
    <t>Phyllodesmium koehleri Burghardt, Schrödl &amp; Wägele, 2008</t>
  </si>
  <si>
    <t>Phyllodesmium lembehense Burghardt, Schrödl &amp; Wägele, 2008</t>
  </si>
  <si>
    <t>Phyllodesmium lizardense Burghardt, Schrödl &amp; Wägele, 2008</t>
  </si>
  <si>
    <t>Phyllodesmium longicirrum (Bergh, 1905)</t>
  </si>
  <si>
    <t>Phyllodesmium macphersonae (Burn, 1962)</t>
  </si>
  <si>
    <t>Phyllodesmium magnum Rudman, 1991</t>
  </si>
  <si>
    <t>Phyllodesmium opalescens Rudman, 1991</t>
  </si>
  <si>
    <t>Phyllodesmium parangatum Ortiz &amp; Gosliner, 2003</t>
  </si>
  <si>
    <t>Phyllodesmium pecten Rudman, 1981</t>
  </si>
  <si>
    <t>Phyllodesmium pinnatum Moore &amp; Gosliner, 2009</t>
  </si>
  <si>
    <t>Phyllodesmium poindimiei (Risbec, 1928)</t>
  </si>
  <si>
    <t>Phyllodesmium rudmani Burghardt &amp; Gosliner, 2006</t>
  </si>
  <si>
    <t>Phyllodesmium serratum (Baba, 1949)</t>
  </si>
  <si>
    <t>Phyllodesmium tuberculatum Moore &amp; Gosliner, 2009</t>
  </si>
  <si>
    <t>Phyllodesmium undulatum Moore &amp; Gosliner, 2014</t>
  </si>
  <si>
    <t>Pinufius rebus Er. Marcus &amp; Ev. Marcus, 1960</t>
  </si>
  <si>
    <t>Piseinotecus divae Er. Marcus, 1955</t>
  </si>
  <si>
    <t>Piseinotecus gabinierei (Vicente, 1975)</t>
  </si>
  <si>
    <t>Piseinotecus gaditanus Cervera, García-Gómez &amp; García, 1987</t>
  </si>
  <si>
    <t>Piseinotecus minipapilla Edmunds, 2015</t>
  </si>
  <si>
    <t>Piseinotecus soussi Tamsouri, Carmona, Moukrim &amp; Cervera, 2014</t>
  </si>
  <si>
    <t>Piseinotecus sphaeriferus (Schmekel, 1965)</t>
  </si>
  <si>
    <t>Platydoris angustipes (Mörch, 1863)</t>
  </si>
  <si>
    <t>Platydoris annulata Dorgan, Valdés &amp; Gosliner, 2002</t>
  </si>
  <si>
    <t>Platydoris argo (Linnaeus, 1767)</t>
  </si>
  <si>
    <t>Platydoris carinata Risbec, 1928</t>
  </si>
  <si>
    <t>Platydoris cinereobranchiata Dorgan, Valdés &amp; Gosliner, 2002</t>
  </si>
  <si>
    <t>Platydoris cruenta (Quoy &amp; Gaimard, 1832)</t>
  </si>
  <si>
    <t>Platydoris dierythros Fahey &amp; Valdés, 2003</t>
  </si>
  <si>
    <t>Platydoris ellioti (Alder &amp; Hancock, 1864)</t>
  </si>
  <si>
    <t>Platydoris formosa (Alder &amp; Hancock, 1864)</t>
  </si>
  <si>
    <t>Platydoris galbana Burn, 1958</t>
  </si>
  <si>
    <t>Platydoris inframaculata (Abraham, 1877)</t>
  </si>
  <si>
    <t>Platydoris inornata Dorgan, Valdés &amp; Gosliner, 2002</t>
  </si>
  <si>
    <t>Platydoris macfarlandi Hanna, 1951</t>
  </si>
  <si>
    <t>Platydoris ocellata Dorgan, Valdés &amp; Gosliner, 2002</t>
  </si>
  <si>
    <t>Platydoris pulchra Eliot, 1904</t>
  </si>
  <si>
    <t>Platydoris rolani Dorgan, Valdés &amp; Gosliner, 2002</t>
  </si>
  <si>
    <t>Platydoris sabulosa Dorgan, Valdés &amp; Gosliner, 2002</t>
  </si>
  <si>
    <t>Platydoris sanguinea Bergh, 1905</t>
  </si>
  <si>
    <t>Platydoris scabra (Cuvier, 1804)</t>
  </si>
  <si>
    <t>Platydoris spongilla Risbec, 1928</t>
  </si>
  <si>
    <t>Platydoris striata (Kelaart, 1858)</t>
  </si>
  <si>
    <t>Pleurolidia juliae Burn, 1966</t>
  </si>
  <si>
    <t>Pleurophyllidia chuni Thiele, 1925</t>
  </si>
  <si>
    <t>Pleurophyllidiella paucidentata O’Donoghue, 1932</t>
  </si>
  <si>
    <t>Pleurophyllidiopsis amoyensis Tchang, 1934</t>
  </si>
  <si>
    <t>Pleurophyllidiopsis orientalis Lin, 1981</t>
  </si>
  <si>
    <t>Pleurophyllidiopsis tsingdaoensis Lin, 1981</t>
  </si>
  <si>
    <t>Plocamopherus amboinensis Bergh, 1890</t>
  </si>
  <si>
    <t>Plocamopherus apheles Barnard, 1927</t>
  </si>
  <si>
    <t>Plocamopherus ceylonicus (Kelaart, 1858)</t>
  </si>
  <si>
    <t>Plocamopherus fulgurans Risbec, 1928</t>
  </si>
  <si>
    <t>Plocamopherus imperialis Angas, 1864</t>
  </si>
  <si>
    <t>Plocamopherus indicus Bergh, 1890</t>
  </si>
  <si>
    <t>Plocamopherus lemur Vallès &amp; Gosliner, 2006</t>
  </si>
  <si>
    <t>Plocamopherus lucayensis Hamann &amp; Farmer, 1988</t>
  </si>
  <si>
    <t>Plocamopherus maculapodium Vallès &amp; Gosliner, 2006</t>
  </si>
  <si>
    <t>Plocamopherus maculatus (Pease, 1860)</t>
  </si>
  <si>
    <t>Plocamopherus maderae (Lowe, 1842)</t>
  </si>
  <si>
    <t>Plocamopherus margaretae Vallès &amp; Gosliner, 2006</t>
  </si>
  <si>
    <t>Plocamopherus ocellatus Rüppell &amp; Leuckart, 1828</t>
  </si>
  <si>
    <t>Plocamopherus pecoso Vallès &amp; Gosliner, 2006</t>
  </si>
  <si>
    <t>Plocamopherus pilatectus Hamann &amp; Farmer, 1988</t>
  </si>
  <si>
    <t>Plocamopherus tilesii Bergh, 1877</t>
  </si>
  <si>
    <t>Polycera abei (Baba, 1960)</t>
  </si>
  <si>
    <t>Polycera alabe Collier &amp; Farmer, 1964</t>
  </si>
  <si>
    <t>Polycera anae Pola, Sánchez-Benítez &amp; Ramiro, 2014</t>
  </si>
  <si>
    <t>Polycera atra MacFarland, 1905</t>
  </si>
  <si>
    <t>Polycera aurantiomarginata García-Gómez &amp; Bobo, 1984</t>
  </si>
  <si>
    <t>Polycera aurisula Er. Marcus, 1957</t>
  </si>
  <si>
    <t>Polycera capensis Quoy &amp; Gaimard, 1824</t>
  </si>
  <si>
    <t>Polycera chilluna Er. Marcus, 1961</t>
  </si>
  <si>
    <t>Polycera elegans (Bergh, 1894)</t>
  </si>
  <si>
    <t>Polycera faeroensis Lemche, 1929</t>
  </si>
  <si>
    <t>Polycera fujitai Baba, 1937</t>
  </si>
  <si>
    <t>Polycera hedgpethi Er. Marcus, 1964</t>
  </si>
  <si>
    <t>Polycera herthae Ev. Marcus &amp; Er. Marcus, 1963</t>
  </si>
  <si>
    <t>Polycera hummi Abbott, 1952</t>
  </si>
  <si>
    <t>Polycera janjukia Burn, 1962</t>
  </si>
  <si>
    <t>Polycera japonica Baba, 1949</t>
  </si>
  <si>
    <t>Polycera kaiserae Hermosillo &amp; Valdés, 2007</t>
  </si>
  <si>
    <t>Polycera maculata Pruvot-Fol, 1951</t>
  </si>
  <si>
    <t>Polycera maddoxi M. C. Miller, 2005</t>
  </si>
  <si>
    <t>Polycera manzanilloensis Ortea, Espinosa &amp; Camacho, 1999</t>
  </si>
  <si>
    <t>Polycera marplatensis Franceschi, 1928</t>
  </si>
  <si>
    <t>Polycera melanosticta M. C. Miller, 1996</t>
  </si>
  <si>
    <t>Polycera odhneri Er. Marcus, 1955</t>
  </si>
  <si>
    <t>Polycera parvula (Burn, 1958)</t>
  </si>
  <si>
    <t>Polycera picta Risbec, 1928</t>
  </si>
  <si>
    <t>Polycera priva Er. Marcus, 1959</t>
  </si>
  <si>
    <t>Polycera quadrilineata (O. F. Müller, 1776)</t>
  </si>
  <si>
    <t>Polycera risbeci Odhner, 1941</t>
  </si>
  <si>
    <t>Polycera rycia Er. Marcus &amp; Ev. Marcus, 1970</t>
  </si>
  <si>
    <t>Polycera tricolor Robilliard, 1971</t>
  </si>
  <si>
    <t>Polycera xicoi Ortea &amp; Rolán, 1989</t>
  </si>
  <si>
    <t>Polycerella emertoni A. E. Verrill, 1880</t>
  </si>
  <si>
    <t>Polycerella glandulosa Behrens &amp; Gosliner, 1988</t>
  </si>
  <si>
    <t>Proctonotus mucroniferus (Alder &amp; Hancock, 1844)</t>
  </si>
  <si>
    <t>Prodoridunculus gaussianus Thiele, 1912</t>
  </si>
  <si>
    <t>Prodoris clavigera (Thiele, 1912)</t>
  </si>
  <si>
    <t>Protaeolidiella atra Baba, 1955</t>
  </si>
  <si>
    <t>Pruvotfolia longicirrha (Eliot, 1906)</t>
  </si>
  <si>
    <t>Pruvotfolia pselliotes (Labbé, 1923)</t>
  </si>
  <si>
    <t>Pruvotfolia rochebruni Ortea, Moro &amp; Caballer, 2002</t>
  </si>
  <si>
    <t>Pseudotritonia antarctica (Odhner, 1934)</t>
  </si>
  <si>
    <t>Pseudotritonia gracilidens Odhner, 1944</t>
  </si>
  <si>
    <t>Pseudotritonia quadrangularis Thiele, 1912</t>
  </si>
  <si>
    <t>Pseudovermis artabrensis Urgorri, Cobo &amp; Besteiro, 1991</t>
  </si>
  <si>
    <t>Pseudovermis axi Marcus Ev. &amp; Er., 1955</t>
  </si>
  <si>
    <t>Pseudovermis boadeni Salvini-Plawen &amp; Sterrer, 1968</t>
  </si>
  <si>
    <t>Pseudovermis chinensis Hughes, 1991</t>
  </si>
  <si>
    <t>Pseudovermis hancocki Challis, 1969</t>
  </si>
  <si>
    <t>Pseudovermis indicus Salvini-Plawen &amp; G. C. Rao, 1973</t>
  </si>
  <si>
    <t>Pseudovermis japonicus Hamatani &amp; Nunomura, 1973</t>
  </si>
  <si>
    <t>Pseudovermis kowalewskyi Salvini-Plawen &amp; Sterrer, 1968</t>
  </si>
  <si>
    <t>Pseudovermis mortoni Challis, 1969</t>
  </si>
  <si>
    <t>Pseudovermis papillifer Kowalevsky, 1901</t>
  </si>
  <si>
    <t>Pseudovermis paradoxus Perejaslavtseva, 1891</t>
  </si>
  <si>
    <t>Pseudovermis salamandrops Ev. Marcus, 1953</t>
  </si>
  <si>
    <t>Pseudovermis schultzi Marcus Ev. &amp; Er., 1955</t>
  </si>
  <si>
    <t>Pseudovermis setensis Fize, 1961</t>
  </si>
  <si>
    <t>Pseudovermis soleatus Salvini-Plawen &amp; G. C. Rao, 1973</t>
  </si>
  <si>
    <t>Pseudovermis thompsoni Salvini-Plawen, 1991</t>
  </si>
  <si>
    <t>Pteraeolidia ianthina (Angas, 1864)</t>
  </si>
  <si>
    <t>Pteraeolidia semperi (Bergh, 1870)</t>
  </si>
  <si>
    <t>Reticulidia fungia Brunckhorst &amp; Gosliner in Brunckhorst, 1993</t>
  </si>
  <si>
    <t>Reticulidia gofasi Valdés &amp; Ortea, 1996</t>
  </si>
  <si>
    <t>Reticulidia halgerda Brunckhorst &amp; Burn in Brunckhorst, 1990</t>
  </si>
  <si>
    <t>Reticulidia suzanneae Valdés &amp; Behrens, 2002</t>
  </si>
  <si>
    <t>Risbecia godeffroyana (Bergh, 1977)</t>
  </si>
  <si>
    <t>Risbecia nyalya (Ev. Marcus &amp; Er. Marcus, 1967)</t>
  </si>
  <si>
    <t>Risbecia versicolor (Risbec, 1828)</t>
  </si>
  <si>
    <t>Roboastra caboverdensis Pola, Cervera &amp; Gosliner, 2003</t>
  </si>
  <si>
    <t>Roboastra ernsti Pola, Padula, Gosliner &amp; Cervera, 2014</t>
  </si>
  <si>
    <t>Roboastra europaea García-Gómez, 1985</t>
  </si>
  <si>
    <t>Roboastra gracilis (Bergh, 1877)</t>
  </si>
  <si>
    <t>Roboastra leonis Pola, Cervera &amp; Gosliner, 2005</t>
  </si>
  <si>
    <t>Roboastra luteolineata (Baba, 1936)</t>
  </si>
  <si>
    <t>Roboastra nikolai Pola, Padula, Gosliner &amp; Cervera, 2014</t>
  </si>
  <si>
    <t>Roboastra ricei Pola, Cervera &amp; Gosliner, 2008</t>
  </si>
  <si>
    <t>Roboastra rubropapulosa (Bergh, 1905)</t>
  </si>
  <si>
    <t>Roboastra tentaculata (Pola, Cervera &amp; Gosliner, 2005)</t>
  </si>
  <si>
    <t>Roboastra tigris Farmer, 1978</t>
  </si>
  <si>
    <t>Rostanga alisae Martynov, 2003</t>
  </si>
  <si>
    <t>Rostanga aliusrubens Rudman &amp; Avern, 1989</t>
  </si>
  <si>
    <t>Rostanga ankyra Valdés, 2001</t>
  </si>
  <si>
    <t>Rostanga anthelia Perrone, 1991</t>
  </si>
  <si>
    <t>Rostanga arbutus (Angas, 1864)</t>
  </si>
  <si>
    <t>Rostanga aureomala Garovoy, Valdés &amp; Gosliner, 2001</t>
  </si>
  <si>
    <t>Rostanga bassia Rudman &amp; Avern, 1989</t>
  </si>
  <si>
    <t>Rostanga bifurcata Rudman &amp; Avern, 1989</t>
  </si>
  <si>
    <t>Rostanga byga Er. Marcus, 1958</t>
  </si>
  <si>
    <t>Rostanga calumus Rudman &amp; Avern, 1989</t>
  </si>
  <si>
    <t>Rostanga crawfordi (Burn, 1969)</t>
  </si>
  <si>
    <t>Rostanga crocea Edmunds, 2011</t>
  </si>
  <si>
    <t>Rostanga dentacus Rudman &amp; Avern, 1989</t>
  </si>
  <si>
    <t>Rostanga elandsia Garovoy, Valdés &amp; Gosliner, 2001</t>
  </si>
  <si>
    <t>Rostanga lutescens (Bergh, 1905)</t>
  </si>
  <si>
    <t>Rostanga muscula (Abraham, 1877)</t>
  </si>
  <si>
    <t>Rostanga orientalis Rudman &amp; Avern, 1989</t>
  </si>
  <si>
    <t>Rostanga phepha Garovoy, Valdés &amp; Gosliner, 2001</t>
  </si>
  <si>
    <t>Rostanga pulchra MacFarland, 1905</t>
  </si>
  <si>
    <t>Rostanga risbeci Baba, 1991</t>
  </si>
  <si>
    <t>Rostanga rubra (Risso, 1818)</t>
  </si>
  <si>
    <t>Rostanga setidens (Odhner, 1939)</t>
  </si>
  <si>
    <t>Sakuraeolis enosimensis (Baba, 1930)</t>
  </si>
  <si>
    <t>Sakuraeolis gujaratica Rudman, 1980</t>
  </si>
  <si>
    <t>Sakuraeolis japonica (Baba, 1937)</t>
  </si>
  <si>
    <t>Sakuraeolis kirembosa Rudman, 1980</t>
  </si>
  <si>
    <t>Sakuraeolis nungunoides Rudman, 1980</t>
  </si>
  <si>
    <t>Sclerodoris apiculata (Alder &amp; Hancock, 1864)</t>
  </si>
  <si>
    <t>Sclerodoris minor Eliot, 1904</t>
  </si>
  <si>
    <t>Sclerodoris prea (Ev. Marcus &amp; Er. Marcus, 1967)</t>
  </si>
  <si>
    <t>Sclerodoris tanya (Ev. Marcus, 1971)</t>
  </si>
  <si>
    <t>Sclerodoris tarka Burn, 1969</t>
  </si>
  <si>
    <t>Sclerodoris trenberthi (Burn, 1962)</t>
  </si>
  <si>
    <t>Sclerodoris worki (Ev. Marcus &amp; Er. Marcus, 1967)</t>
  </si>
  <si>
    <t>Scyllaea fulva Quoy &amp; Gaimard, 1824</t>
  </si>
  <si>
    <t>Scyllaea pelagica Linnaeus, 1758</t>
  </si>
  <si>
    <t>Sebadoris fragilis (Alder &amp; Hancock, 1864)</t>
  </si>
  <si>
    <t>Sebadoris nubilosa (Pease, 1871)</t>
  </si>
  <si>
    <t>Setoeolis inconspicua (Baba, 1938)</t>
  </si>
  <si>
    <t>Spahria minima Risbec, 1928</t>
  </si>
  <si>
    <t>Spurilla braziliana MacFarland, 1909</t>
  </si>
  <si>
    <t>Spurilla croisicensis (Labbé, 1923)</t>
  </si>
  <si>
    <t>Spurilla dupontae Carmona, Lei, Pola, Gosliner, Valdés &amp; Cervera, 2014</t>
  </si>
  <si>
    <t>Spurilla neapolitana (Delle Chiaje, 1841)</t>
  </si>
  <si>
    <t>Spurilla sargassicola Bergh, 1871</t>
  </si>
  <si>
    <t>Tambja abdere Farmer, 1978</t>
  </si>
  <si>
    <t>Tambja affinis (Eliot, 1904)</t>
  </si>
  <si>
    <t>Tambja amakusana Baba, 1987</t>
  </si>
  <si>
    <t>Tambja amitina (Bergh, 1905)</t>
  </si>
  <si>
    <t>Tambja anayana Ortea, 1989</t>
  </si>
  <si>
    <t>Tambja blacki Pola, Cervera &amp; Gosliner, 2006</t>
  </si>
  <si>
    <t>Tambja brasiliensis Pola, Padula, Gosliner &amp; Cervera, 2014</t>
  </si>
  <si>
    <t>Tambja capensis (Bergh, 1907)</t>
  </si>
  <si>
    <t>Tambja ceutae Garcia-Gomez &amp; Ortea, 1988</t>
  </si>
  <si>
    <t>Tambja crioula Pola, Padula, Gosliner &amp; Cervera, 2014</t>
  </si>
  <si>
    <t>Tambja divae (Er. Marcus, 1958)</t>
  </si>
  <si>
    <t>Tambja eliora (Er. Marcus &amp; Ev. Marcus, 1967)</t>
  </si>
  <si>
    <t>Tambja fantasmalis Ortea &amp; García-Gómez, 1986</t>
  </si>
  <si>
    <t>Tambja gabrielae Pola, Cervera &amp; Gosliner, 2005</t>
  </si>
  <si>
    <t>Tambja gratiosa (Bergh, 1890)</t>
  </si>
  <si>
    <t>Tambja haidari Pola, Cervera &amp; Gosliner, 2006</t>
  </si>
  <si>
    <t>Tambja kava Pola, Padula, Gosliner &amp; Cervera, 2014</t>
  </si>
  <si>
    <t>Tambja limaciformis (Eliot, 1908)</t>
  </si>
  <si>
    <t>Tambja marbellensis Schick &amp; Cervera, 1998</t>
  </si>
  <si>
    <t>Tambja mediterranea Domínguez, Pola &amp; Ramón, 2015</t>
  </si>
  <si>
    <t>Tambja morosa (Bergh, 1877)</t>
  </si>
  <si>
    <t>Tambja mullineri Farmer, 1978</t>
  </si>
  <si>
    <t>Tambja oliva K. B. Meyer, 1977</t>
  </si>
  <si>
    <t>Tambja olivaria Yonow, 1994</t>
  </si>
  <si>
    <t>Tambja sagamiana (Baba, 1955)</t>
  </si>
  <si>
    <t>Tambja simplex Ortea &amp; Moro, 1998</t>
  </si>
  <si>
    <t>Tambja stegosauriformis Pola, Cervera &amp; Gosliner, 2005</t>
  </si>
  <si>
    <t>Tambja tenuilineata M. C. Miller &amp; Haagh, 2005</t>
  </si>
  <si>
    <t>Tambja verconis (Basedow &amp; Hedley, 1905)</t>
  </si>
  <si>
    <t>Tambja victoriae Pola, Cervera &amp; Gosliner, 2005</t>
  </si>
  <si>
    <t>Tambja zulu Pola, Cervera &amp; Gosliner, 2005</t>
  </si>
  <si>
    <t>Taringa aivica timia Ev. Marcus &amp; Er. Marcus, 1967</t>
  </si>
  <si>
    <t>Taringa armata Swennen, 1961</t>
  </si>
  <si>
    <t>Taringa ascitica Ortea, Perez &amp; Llera, 1982</t>
  </si>
  <si>
    <t>Taringa bacalladoi Ortea, Perez &amp; Llera, 1982</t>
  </si>
  <si>
    <t>Taringa caudata (Farran, 1905)</t>
  </si>
  <si>
    <t>Taringa faba Ballesteros, Llera &amp; Ortea, 1985</t>
  </si>
  <si>
    <t>Taringa iemanja Alvim &amp; Pimenta, 2013</t>
  </si>
  <si>
    <t>Taringa oleica Ortea, Perez &amp; Llera, 1982</t>
  </si>
  <si>
    <t>Taringa pinoi Perrone, 1985</t>
  </si>
  <si>
    <t>Taringa telopia Er. Marcus, 1955</t>
  </si>
  <si>
    <t>Taringa tritorquis Ortea, Perez &amp; Llera, 1982</t>
  </si>
  <si>
    <t>Tayuva lilacina (Gould, 1852)</t>
  </si>
  <si>
    <t>Tenellia adspersa (Nordmann, 1845)</t>
  </si>
  <si>
    <t>Tenellia fuscata (Gould, 1870)</t>
  </si>
  <si>
    <t>Tergipes antarcticus Pelseneer, 1903</t>
  </si>
  <si>
    <t>Tergipes edwardsii Nordmann, 1844</t>
  </si>
  <si>
    <t>Tergipes tergipes (Forsskål in Niebuhr, 1775)</t>
  </si>
  <si>
    <t>Tethys dominguensis Pruvot-Fol, 1954</t>
  </si>
  <si>
    <t>Tethys fimbria Linnaeus, 1767</t>
  </si>
  <si>
    <t>Tethys occidentalis (Odhner, 1936)</t>
  </si>
  <si>
    <t>Thecacera boyla Willan, 1989</t>
  </si>
  <si>
    <t>Thecacera darwini Pruvot-Fol, 1950</t>
  </si>
  <si>
    <t>Thecacera pacifica (Bergh, 1884)</t>
  </si>
  <si>
    <t>Thecacera pennigera (Montagu, 1813)</t>
  </si>
  <si>
    <t>Thecacera picta Baba, 1972</t>
  </si>
  <si>
    <t>Thecacera virescens Forbes &amp; Hanley, 1851</t>
  </si>
  <si>
    <t>Thecacera vittata Yonow, 1994</t>
  </si>
  <si>
    <t>Thordisa aculeata Ortea &amp; Valdés, 1995</t>
  </si>
  <si>
    <t>Thordisa albomacula Chan &amp; Gosliner, 2007</t>
  </si>
  <si>
    <t>Thordisa aurea Pruvot-Fol, 1951</t>
  </si>
  <si>
    <t>Thordisa azmanii Cervera &amp; García-Gómez, 1989</t>
  </si>
  <si>
    <t>Thordisa bimaculata Lance, 1966</t>
  </si>
  <si>
    <t>Thordisa burnupi Eliot, 1910</t>
  </si>
  <si>
    <t>Thordisa diuda Marcus Er., 1955</t>
  </si>
  <si>
    <t>Thordisa filix Pruvot-Fol, 1951</t>
  </si>
  <si>
    <t>Thordisa harrisi Chan &amp; Gosliner, 2006</t>
  </si>
  <si>
    <t>Thordisa hilaris Bergh, 1905</t>
  </si>
  <si>
    <t>Thordisa ladislavii (Ihering, 1886)</t>
  </si>
  <si>
    <t>Thordisa lurca (Ev. Marcus &amp; Er. Marcus, 1967)</t>
  </si>
  <si>
    <t>Thordisa luteola Chan &amp; Gosliner, 2007</t>
  </si>
  <si>
    <t>Thordisa nieseni Chan &amp; Gosliner, 2007</t>
  </si>
  <si>
    <t>Thordisa oliva Chan &amp; Gosliner, 2007</t>
  </si>
  <si>
    <t>Thordisa pallida Bergh, 1884</t>
  </si>
  <si>
    <t>Thordisa poplei Edmunds, 2011</t>
  </si>
  <si>
    <t>Thordisa rubescens Behrens &amp; Henderson, 1981</t>
  </si>
  <si>
    <t>Thordisa sanguinea Baba, 1955</t>
  </si>
  <si>
    <t>Thordisa tahala Chan &amp; Gosliner, 2007</t>
  </si>
  <si>
    <t>Thordisa verrucosa (Crosse in Angas, 1864)</t>
  </si>
  <si>
    <t>Thordisa villosa (Alder &amp; Hancock, 1864)</t>
  </si>
  <si>
    <t>Thorunna africana Rudman, 1984</t>
  </si>
  <si>
    <t>Thorunna arbuta (Burn, 1961)</t>
  </si>
  <si>
    <t>Thorunna australis (Risbec, 1928)</t>
  </si>
  <si>
    <t>Thorunna daniellae (Kay &amp; Young, 1969)</t>
  </si>
  <si>
    <t>Thorunna florens (Baba, 1949)</t>
  </si>
  <si>
    <t>Thorunna furtiva Bergh, 1878</t>
  </si>
  <si>
    <t>Thorunna halourga R. F. Johnson &amp; Gosliner, 2001</t>
  </si>
  <si>
    <t>Thorunna horologia Rudman, 1984</t>
  </si>
  <si>
    <t>Thorunna kahuna R. F. Johnson &amp; Gosliner, 2001</t>
  </si>
  <si>
    <t>Thorunna montrouzieri Rudman, 1995</t>
  </si>
  <si>
    <t>Thorunna perplexa (Burn, 1957)</t>
  </si>
  <si>
    <t>Thorunna punicea (Rudman, 1995)</t>
  </si>
  <si>
    <t>Thorunna purpuropedis Rudman &amp; S. Johnson, 1985</t>
  </si>
  <si>
    <t>Thorunna speciosa Rudman, 1990</t>
  </si>
  <si>
    <t>Thorunna talaverai Ortea, Bacallado &amp; Valdés, 1992</t>
  </si>
  <si>
    <t>Thorybopus lophatus Bouchet, 1977</t>
  </si>
  <si>
    <t>Timorella perplexa Bergh, 1905</t>
  </si>
  <si>
    <t>Tochuina gigantea (Bergh, 1904)</t>
  </si>
  <si>
    <t>Tochuina tetraquetra (Pallas, 1788)</t>
  </si>
  <si>
    <t>Trapania africana Edmunds, 2009</t>
  </si>
  <si>
    <t>Trapania armilla Gosliner &amp; Fahey, 2008</t>
  </si>
  <si>
    <t>Trapania aurata Rudman, 1987</t>
  </si>
  <si>
    <t>Trapania aureopunctata Rudman, 1987</t>
  </si>
  <si>
    <t>Trapania benni Rudman, 1987</t>
  </si>
  <si>
    <t>Trapania bonellenae Valdés, 2009</t>
  </si>
  <si>
    <t>Trapania brunnea Rudman, 1987</t>
  </si>
  <si>
    <t>Trapania caerulea Gosliner &amp; Fahey, 2008</t>
  </si>
  <si>
    <t>Trapania canaria Ortea &amp; Moro, 2009</t>
  </si>
  <si>
    <t>Trapania circinata Gosliner &amp; Fahey, 2008</t>
  </si>
  <si>
    <t>Trapania cirrita Gosliner &amp; Fahey, 2008</t>
  </si>
  <si>
    <t>Trapania dalva Ev. Marcus, 1972</t>
  </si>
  <si>
    <t>Trapania darvelli Rudman, 1987</t>
  </si>
  <si>
    <t>Trapania darwini Gosliner &amp; Fahey, 2008</t>
  </si>
  <si>
    <t>Trapania euryeia Gosliner &amp; Fahey, 2008</t>
  </si>
  <si>
    <t>Trapania fusca (Lafont, 1874)</t>
  </si>
  <si>
    <t>Trapania gibbera Gosliner &amp; Fahey, 2008</t>
  </si>
  <si>
    <t>Trapania goddardi Hermosillo &amp; Valdés, 2004</t>
  </si>
  <si>
    <t>Trapania goslineri Millen &amp; Bertsch, 2000</t>
  </si>
  <si>
    <t>Trapania graeffei (Bergh, 1880)</t>
  </si>
  <si>
    <t>Trapania hispalensis Cervera &amp; Garcia-Gomez, 1989</t>
  </si>
  <si>
    <t>Trapania inbiotica Camacho-Garcia &amp; Ortea, 2000</t>
  </si>
  <si>
    <t>Trapania japonica (Baba, 1935)</t>
  </si>
  <si>
    <t>Trapania lineata Haefelfinger, 1960</t>
  </si>
  <si>
    <t>Trapania luquei Ortea, 1989</t>
  </si>
  <si>
    <t>Trapania maculata Haefelfinger, 1960</t>
  </si>
  <si>
    <t>Trapania maringa Er. Marcus, 1957</t>
  </si>
  <si>
    <t>Trapania melaina Gosliner &amp; Fahey, 2008</t>
  </si>
  <si>
    <t>Trapania miltabrancha Gosliner &amp; Fahey, 2008</t>
  </si>
  <si>
    <t>Trapania naeva Gosliner &amp; Fahey, 2008</t>
  </si>
  <si>
    <t>Trapania nebula Gosliner &amp; Fahey, 2008</t>
  </si>
  <si>
    <t>Trapania orteai Garcia-Gomez &amp; Cervera in Cervera &amp; Garcia-Gomez, 1989</t>
  </si>
  <si>
    <t>Trapania pallida Kress, 1968</t>
  </si>
  <si>
    <t>Trapania palmula Gosliner &amp; Fahey, 2008</t>
  </si>
  <si>
    <t>Trapania reticulata Rudman, 1987</t>
  </si>
  <si>
    <t>Trapania rudmani M. C. Miller, 1981</t>
  </si>
  <si>
    <t>Trapania safracornia Fahey, 2004</t>
  </si>
  <si>
    <t>Trapania sanctipetrensis Cervera, Garcia-Gomez &amp; Megina, 2000</t>
  </si>
  <si>
    <t>Trapania scurra Gosliner &amp; Fahey, 2008</t>
  </si>
  <si>
    <t>Trapania squama Gosliner &amp; Fahey, 2008</t>
  </si>
  <si>
    <t>Trapania tartanella (Von Ihering, 1886)</t>
  </si>
  <si>
    <t>Trapania toddi Rudman, 1987</t>
  </si>
  <si>
    <t>Trapania tora Gosliner &amp; Fahey, 2008</t>
  </si>
  <si>
    <t>Trapania velox (Cockerell, 1901)</t>
  </si>
  <si>
    <t>Trapania vitta Gosliner &amp; Fahey, 2008</t>
  </si>
  <si>
    <t>Trinchesia alpha (Baba &amp; Hamatani, 1963)</t>
  </si>
  <si>
    <t>Trinchesia catachroma (Burn, 1963)</t>
  </si>
  <si>
    <t>Trinchesia divanica Martynov, 2002</t>
  </si>
  <si>
    <t>Trinchesia lenkae Martynov, 2002</t>
  </si>
  <si>
    <t>Trinchesia pupillae (Baba, 1961)</t>
  </si>
  <si>
    <t>Trinchesia reflexa (M. C. Miller, 1977)</t>
  </si>
  <si>
    <t>Trinchesia sororum Burn, 1964</t>
  </si>
  <si>
    <t>Trinchesia thelmae (Burn, 1964)</t>
  </si>
  <si>
    <t>Trinchesia viridiana (Burn, 1962)</t>
  </si>
  <si>
    <t>Trinchesia zelandica (Odhner, 1924)</t>
  </si>
  <si>
    <t>Triopha catalinae (Cooper, 1863)</t>
  </si>
  <si>
    <t>Triopha maculata MacFarland, 1905</t>
  </si>
  <si>
    <t>Triopha occidentalis (Fewkes, 1889)</t>
  </si>
  <si>
    <t>Trippa albata Burn, 1962</t>
  </si>
  <si>
    <t>Tritonia australis (Bergh, 1898)</t>
  </si>
  <si>
    <t>Tritonia bayeri Ev. Marcus &amp; Er. Marcus, 1967</t>
  </si>
  <si>
    <t>Tritonia bollandi V. G. Smith &amp; Gosliner, 2003</t>
  </si>
  <si>
    <t>Tritonia challengeriana Bergh, 1884</t>
  </si>
  <si>
    <t>Tritonia coralliumrubri Doneddu, Sacco &amp; Trainito, 2014</t>
  </si>
  <si>
    <t>Tritonia dantarti Ballesteros &amp; Avila, 2006</t>
  </si>
  <si>
    <t>Tritonia episcopalis Bouchet, 1977</t>
  </si>
  <si>
    <t>Tritonia festiva (Stearns, 1873)</t>
  </si>
  <si>
    <t>Tritonia flemingi (Powell, 1937)</t>
  </si>
  <si>
    <t>Tritonia griegi Odhner, 1922</t>
  </si>
  <si>
    <t>Tritonia hamnerorum Gosliner &amp; Ghiselin, 1987</t>
  </si>
  <si>
    <t>Tritonia hombergii Cuvier, 1803</t>
  </si>
  <si>
    <t>Tritonia incerta Bergh, 1904</t>
  </si>
  <si>
    <t>Tritonia indecora Bergh, 1907</t>
  </si>
  <si>
    <t>Tritonia ingolfiana (Bergh, 1899)</t>
  </si>
  <si>
    <t>Tritonia khaleesi Silva, Azevedo &amp; Matthews-Cascon, 2014</t>
  </si>
  <si>
    <t>Tritonia lineata Alder &amp; Hancock, 1848</t>
  </si>
  <si>
    <t>Tritonia manicata Deshayes, 1853</t>
  </si>
  <si>
    <t>Tritonia myrakeenae Bertsch &amp; Mozqueira, 1986</t>
  </si>
  <si>
    <t>Tritonia nigromaculata Roginskaya, 1984</t>
  </si>
  <si>
    <t>Tritonia nilsodhneri Marcus Ev., 1983</t>
  </si>
  <si>
    <t>Tritonia odhneri Er. Marcus, 1959</t>
  </si>
  <si>
    <t>Tritonia olivacea Bergh, 1905</t>
  </si>
  <si>
    <t>Tritonia pallida Stimpson, 1855</t>
  </si>
  <si>
    <t>Tritonia pickensi Marcus &amp; Marcus, 1967</t>
  </si>
  <si>
    <t>Tritonia plebeia Johnston, 1828</t>
  </si>
  <si>
    <t>Tritonia poirieri (Mabille &amp; Rochebrune, 1889)</t>
  </si>
  <si>
    <t>Tritonia striata Haefelfinger, 1963</t>
  </si>
  <si>
    <t>Tritonia taliartensis Ortea &amp; Moro, 2009</t>
  </si>
  <si>
    <t>Tritonia vorax (Odhner, 1926)</t>
  </si>
  <si>
    <t>Tritonia wellsi Er. Marcus, 1961</t>
  </si>
  <si>
    <t>Tritonidoxa capensis Bergh, 1907</t>
  </si>
  <si>
    <t>Tritoniella belli Eliot, 1907</t>
  </si>
  <si>
    <t>Tritoniopsilla brucei (Eliot, 1905)</t>
  </si>
  <si>
    <t>Tritoniopsis cincta (Pruvot-Fol, 1937)</t>
  </si>
  <si>
    <t>Tritoniopsis elegans (Audouin, 1826)</t>
  </si>
  <si>
    <t>Tritoniopsis frydis Er. Marcus &amp; Ev. Marcus, 1970</t>
  </si>
  <si>
    <t>Trivettea papalotla (Bertsch, Valdés &amp; Gosliner, 2009)</t>
  </si>
  <si>
    <t>Tularia bractea (Burn, 1962)</t>
  </si>
  <si>
    <t>Tyrinna burnayi (Ortea, 1988)</t>
  </si>
  <si>
    <t>Tyrinna delicata (Abraham, 1877)</t>
  </si>
  <si>
    <t>Tyrinna evelinae (Er. Marcus, 1958)</t>
  </si>
  <si>
    <t>Unidentia angelvaldesi Millen &amp; Hermosillo, 2012</t>
  </si>
  <si>
    <t>Vayssierea caledonica Risbec, 1928</t>
  </si>
  <si>
    <t>Vayssierea cinnabarea Ralph, 1944</t>
  </si>
  <si>
    <t>Vayssierea felis (Collingwood, 1881)</t>
  </si>
  <si>
    <t>Raw list</t>
  </si>
  <si>
    <t>Described by</t>
  </si>
  <si>
    <t>Aldisa andersoni Gosliner &amp; Behrens, 2004</t>
  </si>
  <si>
    <t>Aldisa erwinkoehleri Perrone, 2001</t>
  </si>
  <si>
    <t>Asteronotus mabilla Bergh, 1880</t>
  </si>
  <si>
    <t>Asteronotus mimeticus Gosliner &amp; Valdés, 2002</t>
  </si>
  <si>
    <t>Asteronotus spongicolus Gosliner &amp; Valdés, 2002</t>
  </si>
  <si>
    <t>Atagema boucheti Valdés &amp; Gosliner, 2001</t>
  </si>
  <si>
    <t>Babakina indopacifica Gosliner, Gonzalez-Duarte &amp; Cervera, 2007</t>
  </si>
  <si>
    <t>Baptodoris phinei Valdés, 2001</t>
  </si>
  <si>
    <t>Berghia amakusana (Baba, 1937)</t>
  </si>
  <si>
    <t>Coryphella verrucosa rufibranchialis (Johnston, 1832)</t>
  </si>
  <si>
    <t>Cuthona columbiana (O’Donoghue, 1922)</t>
  </si>
  <si>
    <t>Cuthona pallida (Eliot, 1906)</t>
  </si>
  <si>
    <t>Cuthonella osyoro (Baba, 1940)</t>
  </si>
  <si>
    <t>Diaulula cerebralis Valdés, 2001</t>
  </si>
  <si>
    <t>Diaulula immaculata Valdés, 2001</t>
  </si>
  <si>
    <t>Dirona pellucida Volodchenko, 1941</t>
  </si>
  <si>
    <t>Discodoris sauvagei (Rochebrune, 1881)</t>
  </si>
  <si>
    <t>Doridoxa walteri (Krause, 1892)</t>
  </si>
  <si>
    <t>Doridunculus unicus Matynov &amp; Roginskaya, 2005</t>
  </si>
  <si>
    <t>Doris atypica (Eliot, 1906)</t>
  </si>
  <si>
    <t>Doris lugubris (Gravenhorst, 1831)</t>
  </si>
  <si>
    <t>Eubranchus mandapamensis (Rao, 1968)</t>
  </si>
  <si>
    <t>Facelina bilineata Hirano &amp; Ito, 1998</t>
  </si>
  <si>
    <t>Facelina rhodopos Yonow, 2000</t>
  </si>
  <si>
    <t>Flabellina macassarana Bergh, 1905</t>
  </si>
  <si>
    <t>Geitodoris pallida Valdés, 2001</t>
  </si>
  <si>
    <t>Geitodoris reticulata Eliot, 1906</t>
  </si>
  <si>
    <t>Glossodoris kophos Yonow, 2001</t>
  </si>
  <si>
    <t>Glossodoris moerchi (Bergh, 1879)</t>
  </si>
  <si>
    <t>Guyvalvoria gruzovi Martynov, 2006</t>
  </si>
  <si>
    <t>Guyvalvoria savinkini Martynov, 2006</t>
  </si>
  <si>
    <t>Halgerda albocristata Gosliner &amp; Fahey, 1998</t>
  </si>
  <si>
    <t>Halgerda bacalusia Fahey &amp; Gosliner, 1999</t>
  </si>
  <si>
    <t>Halgerda batangas Carlson &amp; Hoff, 2000</t>
  </si>
  <si>
    <t>Halgerda brycei Fahey &amp; Gosliner, 2001</t>
  </si>
  <si>
    <t>Halgerda dalanghita Fahey &amp; Gosliner, 1999</t>
  </si>
  <si>
    <t>Halgerda diaphana Fahey &amp; Gosliner, 1999</t>
  </si>
  <si>
    <t>Halgerda dichromis Fahey &amp; Gosliner, 1999</t>
  </si>
  <si>
    <t>Halgerda gunnessi Fahey &amp; Gosliner, 2001</t>
  </si>
  <si>
    <t>Halgerda johnsonorum Carlson &amp; Hoff, 2000</t>
  </si>
  <si>
    <t>Halgerda maricola Fahey &amp; Gosliner, 2001</t>
  </si>
  <si>
    <t>Halgerda okinawa Carlson &amp; Hoff, 2000</t>
  </si>
  <si>
    <t>Halgerda onna Fahey &amp; Gosliner, 2001</t>
  </si>
  <si>
    <t>Halgerda stricklandi Fahey &amp; Gosliner, 1999</t>
  </si>
  <si>
    <t>Halgerda theobroma Fahey &amp; Gosliner, 2001</t>
  </si>
  <si>
    <t>Halgerda toliara Fahey &amp; Gosliner, 1999</t>
  </si>
  <si>
    <t>Halgerda wasinensis Eliot, 1904</t>
  </si>
  <si>
    <t>Halgerda willeyi Eliot, 1904</t>
  </si>
  <si>
    <t>Hoplodoris bramale Fahey &amp; Gosliner, 2003</t>
  </si>
  <si>
    <t>Hoplodoris estrelyado Gosliner &amp; Behrens, 1998</t>
  </si>
  <si>
    <t>Hoplodoris flammea Fahey &amp; Gosliner, 2003</t>
  </si>
  <si>
    <t>Hypselodoris katherythros Yonow, 2001</t>
  </si>
  <si>
    <t>Mexichromis katalexis Yonow, 2001</t>
  </si>
  <si>
    <t>Pharodoris diaphora Valdés, 2001</t>
  </si>
  <si>
    <t>Pharodoris philippinensis Valdés, 2001</t>
  </si>
  <si>
    <t>Phidiana anulifera (Baba, 1949)</t>
  </si>
  <si>
    <t>Phyllidiella backeljaui Dominguez, Quintas &amp; Troncoso, 2007</t>
  </si>
  <si>
    <t>Phyllidiella hageni Fahrner &amp; Beck, 2000</t>
  </si>
  <si>
    <t>Sakuraeolis gerberina Hirano, 1999</t>
  </si>
  <si>
    <t>Sakuraeolis sakuracea Hirano, 1999</t>
  </si>
  <si>
    <t>Sclerodoris coriacea Eliot, 1904</t>
  </si>
  <si>
    <t>Sclerodoris tuberculata Eliot, 1904</t>
  </si>
  <si>
    <t>Sclerodoris virgulata Valdés, 2001</t>
  </si>
  <si>
    <t>Taringa aivica Ev. Marcus &amp; Er. Marcus, 1967</t>
  </si>
  <si>
    <t>Taringa halgerda Gosliner &amp; Behrens, 1998</t>
  </si>
  <si>
    <t>Vayssierea elegans (Baba, 1930)</t>
  </si>
  <si>
    <t>Acanthodoris</t>
  </si>
  <si>
    <t>armata</t>
  </si>
  <si>
    <t>atrogriseata</t>
  </si>
  <si>
    <t>brunnea</t>
  </si>
  <si>
    <t>caerulescens</t>
  </si>
  <si>
    <t>falklandica</t>
  </si>
  <si>
    <t>globosa</t>
  </si>
  <si>
    <t>hudsoni</t>
  </si>
  <si>
    <t>lutea</t>
  </si>
  <si>
    <t>metulifera</t>
  </si>
  <si>
    <t>mollicella</t>
  </si>
  <si>
    <t>nanaimoensis</t>
  </si>
  <si>
    <t>nanega</t>
  </si>
  <si>
    <t>pilosa</t>
  </si>
  <si>
    <t>pina</t>
  </si>
  <si>
    <t>planca</t>
  </si>
  <si>
    <t>rhodoceras</t>
  </si>
  <si>
    <t>uchidai</t>
  </si>
  <si>
    <t>Actinocyclus</t>
  </si>
  <si>
    <t>papillatus</t>
  </si>
  <si>
    <t>verrucosus</t>
  </si>
  <si>
    <t>Adfacelina</t>
  </si>
  <si>
    <t>medinai</t>
  </si>
  <si>
    <t>absalaoi</t>
  </si>
  <si>
    <t>acauda</t>
  </si>
  <si>
    <t>albus</t>
  </si>
  <si>
    <t>citrinus</t>
  </si>
  <si>
    <t>corrugatus</t>
  </si>
  <si>
    <t>exeches</t>
  </si>
  <si>
    <t>flores</t>
  </si>
  <si>
    <t>gardineri</t>
  </si>
  <si>
    <t>gomezi</t>
  </si>
  <si>
    <t>hapsis</t>
  </si>
  <si>
    <t>incisus</t>
  </si>
  <si>
    <t>incusus</t>
  </si>
  <si>
    <t>lagrifaensis</t>
  </si>
  <si>
    <t>lemoncello</t>
  </si>
  <si>
    <t>leuckartii</t>
  </si>
  <si>
    <t>malinus</t>
  </si>
  <si>
    <t>minor</t>
  </si>
  <si>
    <t>ninguis</t>
  </si>
  <si>
    <t>ochum</t>
  </si>
  <si>
    <t>ortizi</t>
  </si>
  <si>
    <t>palensis</t>
  </si>
  <si>
    <t>petalis</t>
  </si>
  <si>
    <t>pruvotfolae</t>
  </si>
  <si>
    <t>punctilucens</t>
  </si>
  <si>
    <t>serenae</t>
  </si>
  <si>
    <t>sublaevis</t>
  </si>
  <si>
    <t>Aenigmastyletus</t>
  </si>
  <si>
    <t>alexei</t>
  </si>
  <si>
    <t>Aeolidia</t>
  </si>
  <si>
    <t>collaris</t>
  </si>
  <si>
    <t>herculea</t>
  </si>
  <si>
    <t>papillosa</t>
  </si>
  <si>
    <t>Aeolidiella</t>
  </si>
  <si>
    <t>alderi</t>
  </si>
  <si>
    <t>drusilla</t>
  </si>
  <si>
    <t>glauca</t>
  </si>
  <si>
    <t>rubra</t>
  </si>
  <si>
    <t>sanguinea</t>
  </si>
  <si>
    <t>Akiodoris</t>
  </si>
  <si>
    <t>lutescens</t>
  </si>
  <si>
    <t>salacia</t>
  </si>
  <si>
    <t>Aldisa</t>
  </si>
  <si>
    <t>albatrossae</t>
  </si>
  <si>
    <t>albomarginata</t>
  </si>
  <si>
    <t>andersoni</t>
  </si>
  <si>
    <t>banyulensis</t>
  </si>
  <si>
    <t>barlettai</t>
  </si>
  <si>
    <t>benguelae</t>
  </si>
  <si>
    <t>binotata</t>
  </si>
  <si>
    <t>cooperi</t>
  </si>
  <si>
    <t>erwinkoehleri</t>
  </si>
  <si>
    <t>expleta</t>
  </si>
  <si>
    <t>pikokai</t>
  </si>
  <si>
    <t>puntallanensis</t>
  </si>
  <si>
    <t>smaragdina</t>
  </si>
  <si>
    <t>tara</t>
  </si>
  <si>
    <t>trimaculata</t>
  </si>
  <si>
    <t>williamsi</t>
  </si>
  <si>
    <t>zetlandica</t>
  </si>
  <si>
    <t>Algarvia</t>
  </si>
  <si>
    <t>alba</t>
  </si>
  <si>
    <t>Alloiodoris</t>
  </si>
  <si>
    <t>inhacae</t>
  </si>
  <si>
    <t>lanuginata</t>
  </si>
  <si>
    <t>marmorata</t>
  </si>
  <si>
    <t>Amanda</t>
  </si>
  <si>
    <t>Ancula</t>
  </si>
  <si>
    <t>espinosai</t>
  </si>
  <si>
    <t>evelinae</t>
  </si>
  <si>
    <t>fuegiensis</t>
  </si>
  <si>
    <t>gibbosa</t>
  </si>
  <si>
    <t>kariyana</t>
  </si>
  <si>
    <t>lentiginosa</t>
  </si>
  <si>
    <t>mapae</t>
  </si>
  <si>
    <t>Anetarca</t>
  </si>
  <si>
    <t>brasiliana</t>
  </si>
  <si>
    <t>piutaensis</t>
  </si>
  <si>
    <t>Anisodoris</t>
  </si>
  <si>
    <t>Anteaeolidiella</t>
  </si>
  <si>
    <t>cacaotica</t>
  </si>
  <si>
    <t>chromosoma</t>
  </si>
  <si>
    <t>fijensis</t>
  </si>
  <si>
    <t>indica</t>
  </si>
  <si>
    <t>ireneae</t>
  </si>
  <si>
    <t>lurana</t>
  </si>
  <si>
    <t>oliviae</t>
  </si>
  <si>
    <t>orientalis</t>
  </si>
  <si>
    <t>poshitra</t>
  </si>
  <si>
    <t>saldanhensis</t>
  </si>
  <si>
    <t>takanosimensis</t>
  </si>
  <si>
    <t>Antonietta</t>
  </si>
  <si>
    <t>janthina</t>
  </si>
  <si>
    <t>luteorufa</t>
  </si>
  <si>
    <t>antillensis</t>
  </si>
  <si>
    <t>berghi</t>
  </si>
  <si>
    <t>gigas</t>
  </si>
  <si>
    <t>greeni</t>
  </si>
  <si>
    <t>karpa</t>
  </si>
  <si>
    <t>lawsae</t>
  </si>
  <si>
    <t>luctuosa</t>
  </si>
  <si>
    <t>rossquicki</t>
  </si>
  <si>
    <t>varia</t>
  </si>
  <si>
    <t>Aporodoris</t>
  </si>
  <si>
    <t>merria</t>
  </si>
  <si>
    <t>millegrana</t>
  </si>
  <si>
    <t>Ardeadoris</t>
  </si>
  <si>
    <t>averni</t>
  </si>
  <si>
    <t>carlsoni</t>
  </si>
  <si>
    <t>cruenta</t>
  </si>
  <si>
    <t>egretta</t>
  </si>
  <si>
    <t>poliahu</t>
  </si>
  <si>
    <t>pullata</t>
  </si>
  <si>
    <t>rubroannulata</t>
  </si>
  <si>
    <t>scottjohnsoni</t>
  </si>
  <si>
    <t>symmetrica</t>
  </si>
  <si>
    <t>tomsmithi</t>
  </si>
  <si>
    <t>adami</t>
  </si>
  <si>
    <t>aoteana</t>
  </si>
  <si>
    <t>appendiculata</t>
  </si>
  <si>
    <t>babai</t>
  </si>
  <si>
    <t>ballesterosi</t>
  </si>
  <si>
    <t>bayeri</t>
  </si>
  <si>
    <t>bilamella</t>
  </si>
  <si>
    <t>californica</t>
  </si>
  <si>
    <t>capensis</t>
  </si>
  <si>
    <t>cara</t>
  </si>
  <si>
    <t>carneola</t>
  </si>
  <si>
    <t>cinerea</t>
  </si>
  <si>
    <t>comta</t>
  </si>
  <si>
    <t>cordellensis</t>
  </si>
  <si>
    <t>cuvierii</t>
  </si>
  <si>
    <t>cygnea</t>
  </si>
  <si>
    <t>elongata</t>
  </si>
  <si>
    <t>euchroa</t>
  </si>
  <si>
    <t>formosa</t>
  </si>
  <si>
    <t>gilchristi</t>
  </si>
  <si>
    <t>grisea</t>
  </si>
  <si>
    <t>japonica</t>
  </si>
  <si>
    <t>joia</t>
  </si>
  <si>
    <t>juliana</t>
  </si>
  <si>
    <t>liouvillei</t>
  </si>
  <si>
    <t>longicauda</t>
  </si>
  <si>
    <t>loveni</t>
  </si>
  <si>
    <t>maculata</t>
  </si>
  <si>
    <t>magna</t>
  </si>
  <si>
    <t>major</t>
  </si>
  <si>
    <t>microdonta</t>
  </si>
  <si>
    <t>muelleri</t>
  </si>
  <si>
    <t>natalensis</t>
  </si>
  <si>
    <t>neapolitana</t>
  </si>
  <si>
    <t>papillata</t>
  </si>
  <si>
    <t>paucifoliata</t>
  </si>
  <si>
    <t>punctilopsis</t>
  </si>
  <si>
    <t>punctulata</t>
  </si>
  <si>
    <t>quadrilateralis</t>
  </si>
  <si>
    <t>semperi</t>
  </si>
  <si>
    <t>serrata</t>
  </si>
  <si>
    <t>simoniana</t>
  </si>
  <si>
    <t>sinensis</t>
  </si>
  <si>
    <t>taeniolata</t>
  </si>
  <si>
    <t>tigrina</t>
  </si>
  <si>
    <t>tricuspidata</t>
  </si>
  <si>
    <t>variolosa</t>
  </si>
  <si>
    <t>wattla</t>
  </si>
  <si>
    <t>xandra</t>
  </si>
  <si>
    <t>Armodoris</t>
  </si>
  <si>
    <t>antarctica</t>
  </si>
  <si>
    <t>anudeorum</t>
  </si>
  <si>
    <t>Asteronotus</t>
  </si>
  <si>
    <t>cespitosus</t>
  </si>
  <si>
    <t>mabilla</t>
  </si>
  <si>
    <t>mimeticus</t>
  </si>
  <si>
    <t>raripilosus</t>
  </si>
  <si>
    <t>spongicolus</t>
  </si>
  <si>
    <t>Atagema</t>
  </si>
  <si>
    <t>anceps</t>
  </si>
  <si>
    <t>boucheti</t>
  </si>
  <si>
    <t>browni</t>
  </si>
  <si>
    <t>carinata</t>
  </si>
  <si>
    <t>gibba</t>
  </si>
  <si>
    <t>intecta</t>
  </si>
  <si>
    <t>molesta</t>
  </si>
  <si>
    <t>notacristata</t>
  </si>
  <si>
    <t>osseosa</t>
  </si>
  <si>
    <t>rugosa</t>
  </si>
  <si>
    <t>spinosa</t>
  </si>
  <si>
    <t>spongiosa</t>
  </si>
  <si>
    <t>triphylla</t>
  </si>
  <si>
    <t>tristis</t>
  </si>
  <si>
    <t>Atthila</t>
  </si>
  <si>
    <t>ingolfiana</t>
  </si>
  <si>
    <t>Austraeolis</t>
  </si>
  <si>
    <t>benthicola</t>
  </si>
  <si>
    <t>catina</t>
  </si>
  <si>
    <t>stearnsi</t>
  </si>
  <si>
    <t>Babakina</t>
  </si>
  <si>
    <t>anadoni</t>
  </si>
  <si>
    <t>caprinsulensis</t>
  </si>
  <si>
    <t>festiva</t>
  </si>
  <si>
    <t>Baeolidia</t>
  </si>
  <si>
    <t>chaka</t>
  </si>
  <si>
    <t>cryoporos</t>
  </si>
  <si>
    <t>dela</t>
  </si>
  <si>
    <t>harrietae</t>
  </si>
  <si>
    <t>lunaris</t>
  </si>
  <si>
    <t>macleayi</t>
  </si>
  <si>
    <t>moebii</t>
  </si>
  <si>
    <t>palythoae</t>
  </si>
  <si>
    <t>quoyi</t>
  </si>
  <si>
    <t>ransoni</t>
  </si>
  <si>
    <t>rieae</t>
  </si>
  <si>
    <t>salaamica</t>
  </si>
  <si>
    <t>variabilis</t>
  </si>
  <si>
    <t>Bajaeolis</t>
  </si>
  <si>
    <t>bertschi</t>
  </si>
  <si>
    <t>Baptodoris</t>
  </si>
  <si>
    <t>cinnabarina</t>
  </si>
  <si>
    <t>mimetica</t>
  </si>
  <si>
    <t>peruviana</t>
  </si>
  <si>
    <t>phinei</t>
  </si>
  <si>
    <t>stomascuta</t>
  </si>
  <si>
    <t>Bathydoris</t>
  </si>
  <si>
    <t>abyssorum</t>
  </si>
  <si>
    <t>aioca</t>
  </si>
  <si>
    <t>hodgsoni</t>
  </si>
  <si>
    <t>japonensis</t>
  </si>
  <si>
    <t>spiralis</t>
  </si>
  <si>
    <t>agari</t>
  </si>
  <si>
    <t>amakusana</t>
  </si>
  <si>
    <t>benteva</t>
  </si>
  <si>
    <t>columbina</t>
  </si>
  <si>
    <t>creutzbergi</t>
  </si>
  <si>
    <t>dakariensis</t>
  </si>
  <si>
    <t>ghanensis</t>
  </si>
  <si>
    <t>marcusi</t>
  </si>
  <si>
    <t>marinae</t>
  </si>
  <si>
    <t>norvegica</t>
  </si>
  <si>
    <t>rissodominguezi</t>
  </si>
  <si>
    <t>stephanieae</t>
  </si>
  <si>
    <t>verrucicornis</t>
  </si>
  <si>
    <t>Berlanguella</t>
  </si>
  <si>
    <t>scopae</t>
  </si>
  <si>
    <t>Bonisa</t>
  </si>
  <si>
    <t>nakaza</t>
  </si>
  <si>
    <t>calcarata</t>
  </si>
  <si>
    <t>dotoides</t>
  </si>
  <si>
    <t>excepta</t>
  </si>
  <si>
    <t>hermanni</t>
  </si>
  <si>
    <t>irvingi</t>
  </si>
  <si>
    <t>johnsonorum</t>
  </si>
  <si>
    <t>pele</t>
  </si>
  <si>
    <t>sarape</t>
  </si>
  <si>
    <t>simplex</t>
  </si>
  <si>
    <t>stellifera</t>
  </si>
  <si>
    <t>valdae</t>
  </si>
  <si>
    <t>Bulbaeolidia</t>
  </si>
  <si>
    <t>oasis</t>
  </si>
  <si>
    <t>sulphurea</t>
  </si>
  <si>
    <t>Burnaia</t>
  </si>
  <si>
    <t>helicochorda</t>
  </si>
  <si>
    <t>Cadlina</t>
  </si>
  <si>
    <t>abyssicola</t>
  </si>
  <si>
    <t>dubia</t>
  </si>
  <si>
    <t>excavata</t>
  </si>
  <si>
    <t>flavomaculata</t>
  </si>
  <si>
    <t>georgiensis</t>
  </si>
  <si>
    <t>glabra</t>
  </si>
  <si>
    <t>kerguelensis</t>
  </si>
  <si>
    <t>laevis</t>
  </si>
  <si>
    <t>limbaughorum</t>
  </si>
  <si>
    <t>luarna</t>
  </si>
  <si>
    <t>luteomarginata</t>
  </si>
  <si>
    <t>magellanica</t>
  </si>
  <si>
    <t>modesta</t>
  </si>
  <si>
    <t>nigrobranchiata</t>
  </si>
  <si>
    <t>pacifica</t>
  </si>
  <si>
    <t>pellucida</t>
  </si>
  <si>
    <t>rumia</t>
  </si>
  <si>
    <t>scabriuscula</t>
  </si>
  <si>
    <t>sparsa</t>
  </si>
  <si>
    <t>tasmanica</t>
  </si>
  <si>
    <t>willani</t>
  </si>
  <si>
    <t>Cadlinella</t>
  </si>
  <si>
    <t>hirsuta</t>
  </si>
  <si>
    <t>ornatissima</t>
  </si>
  <si>
    <t>sagamiensis</t>
  </si>
  <si>
    <t>subornatissima</t>
  </si>
  <si>
    <t>Caecinella</t>
  </si>
  <si>
    <t>Caldukia</t>
  </si>
  <si>
    <t>albolineata</t>
  </si>
  <si>
    <t>rubiginosa</t>
  </si>
  <si>
    <t>Calma</t>
  </si>
  <si>
    <t>glaucoides</t>
  </si>
  <si>
    <t>gobioophaga</t>
  </si>
  <si>
    <t>Calmella</t>
  </si>
  <si>
    <t>bandeli</t>
  </si>
  <si>
    <t>cavolini</t>
  </si>
  <si>
    <t>Caloria</t>
  </si>
  <si>
    <t>guenanti</t>
  </si>
  <si>
    <t>rosea</t>
  </si>
  <si>
    <t>Calycidoris</t>
  </si>
  <si>
    <t>guentheri</t>
  </si>
  <si>
    <t>Carminodoris</t>
  </si>
  <si>
    <t>cockerelli</t>
  </si>
  <si>
    <t>punctulifera</t>
  </si>
  <si>
    <t>spinobranchialis</t>
  </si>
  <si>
    <t>Casella</t>
  </si>
  <si>
    <t>gouldii</t>
  </si>
  <si>
    <t>Catriona</t>
  </si>
  <si>
    <t>casha</t>
  </si>
  <si>
    <t>maua</t>
  </si>
  <si>
    <t>nigricolora</t>
  </si>
  <si>
    <t>oba</t>
  </si>
  <si>
    <t>pinnifera</t>
  </si>
  <si>
    <t>rickettsi</t>
  </si>
  <si>
    <t>signifera</t>
  </si>
  <si>
    <t>susa</t>
  </si>
  <si>
    <t>venusta</t>
  </si>
  <si>
    <t>Cephalopyge</t>
  </si>
  <si>
    <t>trematoides</t>
  </si>
  <si>
    <t>Ceratophyllidia</t>
  </si>
  <si>
    <t>papilligera</t>
  </si>
  <si>
    <t>amoenum</t>
  </si>
  <si>
    <t>brevicaudatum</t>
  </si>
  <si>
    <t>gracillimum</t>
  </si>
  <si>
    <t>ingozi</t>
  </si>
  <si>
    <t>palliolatum</t>
  </si>
  <si>
    <t>polyomma</t>
  </si>
  <si>
    <t>pustulosum</t>
  </si>
  <si>
    <t>trilobatum</t>
  </si>
  <si>
    <t>Cerberilla</t>
  </si>
  <si>
    <t>ambonensis</t>
  </si>
  <si>
    <t>asamusiensis</t>
  </si>
  <si>
    <t>bernadettae</t>
  </si>
  <si>
    <t>chavezi</t>
  </si>
  <si>
    <t>incola</t>
  </si>
  <si>
    <t>longibranchus</t>
  </si>
  <si>
    <t>longicirrha</t>
  </si>
  <si>
    <t>mosslandica</t>
  </si>
  <si>
    <t>potiguara</t>
  </si>
  <si>
    <t>pungoarena</t>
  </si>
  <si>
    <t>tanna</t>
  </si>
  <si>
    <t>Charcotia</t>
  </si>
  <si>
    <t>granulosa</t>
  </si>
  <si>
    <t>Chlamylla</t>
  </si>
  <si>
    <t>atypica</t>
  </si>
  <si>
    <t>borealis</t>
  </si>
  <si>
    <t>aila</t>
  </si>
  <si>
    <t>albolimbata</t>
  </si>
  <si>
    <t>albonotata</t>
  </si>
  <si>
    <t>alternata</t>
  </si>
  <si>
    <t>ambigua</t>
  </si>
  <si>
    <t>annae</t>
  </si>
  <si>
    <t>bimaensis</t>
  </si>
  <si>
    <t>briqua</t>
  </si>
  <si>
    <t>buchananae</t>
  </si>
  <si>
    <t>burni</t>
  </si>
  <si>
    <t>camoena</t>
  </si>
  <si>
    <t>colemani</t>
  </si>
  <si>
    <t>dianae</t>
  </si>
  <si>
    <t>dictya</t>
  </si>
  <si>
    <t>elisabethina</t>
  </si>
  <si>
    <t>euelpis</t>
  </si>
  <si>
    <t>fentoni</t>
  </si>
  <si>
    <t>grahami</t>
  </si>
  <si>
    <t>inconspicua</t>
  </si>
  <si>
    <t>inopinata</t>
  </si>
  <si>
    <t>joshi</t>
  </si>
  <si>
    <t>kuiteri</t>
  </si>
  <si>
    <t>lapinigensis</t>
  </si>
  <si>
    <t>lata</t>
  </si>
  <si>
    <t>lineolata</t>
  </si>
  <si>
    <t>lochi</t>
  </si>
  <si>
    <t>magnifica</t>
  </si>
  <si>
    <t>mandapamensis</t>
  </si>
  <si>
    <t>mariana</t>
  </si>
  <si>
    <t>marpessa</t>
  </si>
  <si>
    <t>michaeli</t>
  </si>
  <si>
    <t>nodulosa</t>
  </si>
  <si>
    <t>nona</t>
  </si>
  <si>
    <t>ophthalmica</t>
  </si>
  <si>
    <t>pantharella</t>
  </si>
  <si>
    <t>papulosa</t>
  </si>
  <si>
    <t>paulomarcioi</t>
  </si>
  <si>
    <t>paupera</t>
  </si>
  <si>
    <t>perola</t>
  </si>
  <si>
    <t>porcata</t>
  </si>
  <si>
    <t>pustulans</t>
  </si>
  <si>
    <t>quadricolor</t>
  </si>
  <si>
    <t>roseopicta</t>
  </si>
  <si>
    <t>rudolphi</t>
  </si>
  <si>
    <t>splendens</t>
  </si>
  <si>
    <t>striatella</t>
  </si>
  <si>
    <t>tenuilinearis</t>
  </si>
  <si>
    <t>tenuis</t>
  </si>
  <si>
    <t>thompsoni</t>
  </si>
  <si>
    <t>trouilloti</t>
  </si>
  <si>
    <t>virginea</t>
  </si>
  <si>
    <t>westraliensis</t>
  </si>
  <si>
    <t>Colga</t>
  </si>
  <si>
    <t>minichevi</t>
  </si>
  <si>
    <t>ramosa</t>
  </si>
  <si>
    <t>villosa</t>
  </si>
  <si>
    <t>Conualevia</t>
  </si>
  <si>
    <t>mizuna</t>
  </si>
  <si>
    <t>burchi</t>
  </si>
  <si>
    <t>carambola</t>
  </si>
  <si>
    <t>lucea</t>
  </si>
  <si>
    <t>mancorensis</t>
  </si>
  <si>
    <t>obscura</t>
  </si>
  <si>
    <t>steinbergae</t>
  </si>
  <si>
    <t>testudinaria</t>
  </si>
  <si>
    <t>Coryphella</t>
  </si>
  <si>
    <t>verrucosa</t>
  </si>
  <si>
    <t>Cratena</t>
  </si>
  <si>
    <t>lineata</t>
  </si>
  <si>
    <t>peregrina</t>
  </si>
  <si>
    <t>pilata</t>
  </si>
  <si>
    <t>scintilla</t>
  </si>
  <si>
    <t>simba</t>
  </si>
  <si>
    <t>tema</t>
  </si>
  <si>
    <t>Crimora</t>
  </si>
  <si>
    <t>coneja</t>
  </si>
  <si>
    <t>multidigitalis</t>
  </si>
  <si>
    <t>Crosslandia</t>
  </si>
  <si>
    <t>daedali</t>
  </si>
  <si>
    <t>viridis</t>
  </si>
  <si>
    <t>Cumanotus</t>
  </si>
  <si>
    <t>beaumonti</t>
  </si>
  <si>
    <t>cuenoti</t>
  </si>
  <si>
    <t>fernaldi</t>
  </si>
  <si>
    <t>Cuthona</t>
  </si>
  <si>
    <t>abronia</t>
  </si>
  <si>
    <t>albocrusta</t>
  </si>
  <si>
    <t>amoena</t>
  </si>
  <si>
    <t>anulata</t>
  </si>
  <si>
    <t>barbadiana</t>
  </si>
  <si>
    <t>behrensi</t>
  </si>
  <si>
    <t>beta</t>
  </si>
  <si>
    <t>caerulea</t>
  </si>
  <si>
    <t>claviformis</t>
  </si>
  <si>
    <t>cocoachroma</t>
  </si>
  <si>
    <t>columbiana</t>
  </si>
  <si>
    <t>concinna</t>
  </si>
  <si>
    <t>correai</t>
  </si>
  <si>
    <t>crinita</t>
  </si>
  <si>
    <t>destinyae</t>
  </si>
  <si>
    <t>diminutiva</t>
  </si>
  <si>
    <t>distans</t>
  </si>
  <si>
    <t>divae</t>
  </si>
  <si>
    <t>diversicolor</t>
  </si>
  <si>
    <t>elenae</t>
  </si>
  <si>
    <t>elioti</t>
  </si>
  <si>
    <t>ferruginea</t>
  </si>
  <si>
    <t>fidenciae</t>
  </si>
  <si>
    <t>flavovulta</t>
  </si>
  <si>
    <t>foliata</t>
  </si>
  <si>
    <t>fructuosa</t>
  </si>
  <si>
    <t>fulgens</t>
  </si>
  <si>
    <t>futairo</t>
  </si>
  <si>
    <t>genovae</t>
  </si>
  <si>
    <t>georgiana</t>
  </si>
  <si>
    <t>giarannae</t>
  </si>
  <si>
    <t>granosa</t>
  </si>
  <si>
    <t>gymnota</t>
  </si>
  <si>
    <t>hamanni</t>
  </si>
  <si>
    <t>henrici</t>
  </si>
  <si>
    <t>herrerai</t>
  </si>
  <si>
    <t>ilonae</t>
  </si>
  <si>
    <t>iris</t>
  </si>
  <si>
    <t>kanga</t>
  </si>
  <si>
    <t>lagunae</t>
  </si>
  <si>
    <t>leopardina</t>
  </si>
  <si>
    <t>lizae</t>
  </si>
  <si>
    <t>longi</t>
  </si>
  <si>
    <t>macquariensis</t>
  </si>
  <si>
    <t>millenae</t>
  </si>
  <si>
    <t>miniostriata</t>
  </si>
  <si>
    <t>nana</t>
  </si>
  <si>
    <t>netsica</t>
  </si>
  <si>
    <t>odhneri</t>
  </si>
  <si>
    <t>paucicirra</t>
  </si>
  <si>
    <t>perca</t>
  </si>
  <si>
    <t>phoenix</t>
  </si>
  <si>
    <t>poritophages</t>
  </si>
  <si>
    <t>puellula</t>
  </si>
  <si>
    <t>pumilio</t>
  </si>
  <si>
    <t>punicea</t>
  </si>
  <si>
    <t>purpureoanulata</t>
  </si>
  <si>
    <t>pusilla</t>
  </si>
  <si>
    <t>pustulata</t>
  </si>
  <si>
    <t>riosi</t>
  </si>
  <si>
    <t>rolleri</t>
  </si>
  <si>
    <t>rubescens</t>
  </si>
  <si>
    <t>scintillans</t>
  </si>
  <si>
    <t>speciosa</t>
  </si>
  <si>
    <t>suecica</t>
  </si>
  <si>
    <t>tina</t>
  </si>
  <si>
    <t>valentini</t>
  </si>
  <si>
    <t>veronicae</t>
  </si>
  <si>
    <t>virens</t>
  </si>
  <si>
    <t>yamasui</t>
  </si>
  <si>
    <t>Cuthonella</t>
  </si>
  <si>
    <t>hiemalis</t>
  </si>
  <si>
    <t>osyoro</t>
  </si>
  <si>
    <t>soboli</t>
  </si>
  <si>
    <t>albobrunnea</t>
  </si>
  <si>
    <t>albopurpura</t>
  </si>
  <si>
    <t>angolensis</t>
  </si>
  <si>
    <t>arborescens</t>
  </si>
  <si>
    <t>areolata</t>
  </si>
  <si>
    <t>atromaculata</t>
  </si>
  <si>
    <t>azineae</t>
  </si>
  <si>
    <t>brodieae</t>
  </si>
  <si>
    <t>caesia</t>
  </si>
  <si>
    <t>callosa</t>
  </si>
  <si>
    <t>carbunculosa</t>
  </si>
  <si>
    <t>coronata</t>
  </si>
  <si>
    <t>elizabethina</t>
  </si>
  <si>
    <t>fosseti</t>
  </si>
  <si>
    <t>fulva</t>
  </si>
  <si>
    <t>fumata</t>
  </si>
  <si>
    <t>fusca</t>
  </si>
  <si>
    <t>goani</t>
  </si>
  <si>
    <t>grandiflora</t>
  </si>
  <si>
    <t>guineana</t>
  </si>
  <si>
    <t>gunnamatta</t>
  </si>
  <si>
    <t>guttata</t>
  </si>
  <si>
    <t>herytra</t>
  </si>
  <si>
    <t>karukeraensis</t>
  </si>
  <si>
    <t>kranjiensis</t>
  </si>
  <si>
    <t>krebsii</t>
  </si>
  <si>
    <t>krusensternii</t>
  </si>
  <si>
    <t>limbata</t>
  </si>
  <si>
    <t>magagnai</t>
  </si>
  <si>
    <t>maugeana</t>
  </si>
  <si>
    <t>murina</t>
  </si>
  <si>
    <t>nigra</t>
  </si>
  <si>
    <t>nigromaculata</t>
  </si>
  <si>
    <t>orbicularis</t>
  </si>
  <si>
    <t>pustulosa</t>
  </si>
  <si>
    <t>rainfordi</t>
  </si>
  <si>
    <t>sadoensis</t>
  </si>
  <si>
    <t>senegalensis</t>
  </si>
  <si>
    <t>stohleri</t>
  </si>
  <si>
    <t>tuberculosa</t>
  </si>
  <si>
    <t>warta</t>
  </si>
  <si>
    <t>Dendronotus</t>
  </si>
  <si>
    <t>comteti</t>
  </si>
  <si>
    <t>dalli</t>
  </si>
  <si>
    <t>frondosus</t>
  </si>
  <si>
    <t>kalikal </t>
  </si>
  <si>
    <t>kamchaticus</t>
  </si>
  <si>
    <t>lacteus</t>
  </si>
  <si>
    <t>niveus</t>
  </si>
  <si>
    <t>noahi</t>
  </si>
  <si>
    <t>patricki</t>
  </si>
  <si>
    <t>regius</t>
  </si>
  <si>
    <t>robustus</t>
  </si>
  <si>
    <t>rufus</t>
  </si>
  <si>
    <t>subramosus</t>
  </si>
  <si>
    <t>venustus</t>
  </si>
  <si>
    <t>albineus</t>
  </si>
  <si>
    <t>albopunctulatus</t>
  </si>
  <si>
    <t>arminus</t>
  </si>
  <si>
    <t>caeruleomaculatus</t>
  </si>
  <si>
    <t>caesitius</t>
  </si>
  <si>
    <t>cymatilis</t>
  </si>
  <si>
    <t>dendronephthyphagus</t>
  </si>
  <si>
    <t>diagonalis</t>
  </si>
  <si>
    <t>earlei</t>
  </si>
  <si>
    <t>fasciatus</t>
  </si>
  <si>
    <t>fortunatus</t>
  </si>
  <si>
    <t>funiculus</t>
  </si>
  <si>
    <t>glaber</t>
  </si>
  <si>
    <t>gonatophorus</t>
  </si>
  <si>
    <t>kalyptos</t>
  </si>
  <si>
    <t>kokonas</t>
  </si>
  <si>
    <t>leoni</t>
  </si>
  <si>
    <t>marginlatus</t>
  </si>
  <si>
    <t>microphallus</t>
  </si>
  <si>
    <t>multidentatus</t>
  </si>
  <si>
    <t>multistriatus</t>
  </si>
  <si>
    <t>nigropunctatus</t>
  </si>
  <si>
    <t>oculus</t>
  </si>
  <si>
    <t>ornatus</t>
  </si>
  <si>
    <t>otome</t>
  </si>
  <si>
    <t>phyllodes</t>
  </si>
  <si>
    <t>piperoides</t>
  </si>
  <si>
    <t>primus</t>
  </si>
  <si>
    <t>pustulosus</t>
  </si>
  <si>
    <t>rodmani</t>
  </si>
  <si>
    <t>rubidus</t>
  </si>
  <si>
    <t>sagamianus</t>
  </si>
  <si>
    <t>semilunus</t>
  </si>
  <si>
    <t>striatellus</t>
  </si>
  <si>
    <t>striatus</t>
  </si>
  <si>
    <t>substriatus</t>
  </si>
  <si>
    <t>tongshanensis</t>
  </si>
  <si>
    <t>tuberculatus</t>
  </si>
  <si>
    <t>Diaphorodoris</t>
  </si>
  <si>
    <t>lirulatocauda</t>
  </si>
  <si>
    <t>luteocincta</t>
  </si>
  <si>
    <t>mitsuii</t>
  </si>
  <si>
    <t>Diaulula</t>
  </si>
  <si>
    <t>aurila</t>
  </si>
  <si>
    <t>cerebralis</t>
  </si>
  <si>
    <t>farmersi</t>
  </si>
  <si>
    <t>flindersi</t>
  </si>
  <si>
    <t>greeleyi</t>
  </si>
  <si>
    <t>hispida</t>
  </si>
  <si>
    <t>immaculata</t>
  </si>
  <si>
    <t>nayarita</t>
  </si>
  <si>
    <t>nivosa</t>
  </si>
  <si>
    <t>phoca</t>
  </si>
  <si>
    <t>punctuolata</t>
  </si>
  <si>
    <t>sandiegensis</t>
  </si>
  <si>
    <t>variolata</t>
  </si>
  <si>
    <t>Dicata</t>
  </si>
  <si>
    <t>Dirona</t>
  </si>
  <si>
    <t>akkeshiensis</t>
  </si>
  <si>
    <t>picta</t>
  </si>
  <si>
    <t>Discodoris</t>
  </si>
  <si>
    <t>achroma</t>
  </si>
  <si>
    <t>boholiensis</t>
  </si>
  <si>
    <t>branneri</t>
  </si>
  <si>
    <t>cebuensis</t>
  </si>
  <si>
    <t>erubescens</t>
  </si>
  <si>
    <t>glabella</t>
  </si>
  <si>
    <t>labifera</t>
  </si>
  <si>
    <t>laminea</t>
  </si>
  <si>
    <t>mortenseni</t>
  </si>
  <si>
    <t>perplexa</t>
  </si>
  <si>
    <t>pseudida</t>
  </si>
  <si>
    <t>purcina</t>
  </si>
  <si>
    <t>rosi</t>
  </si>
  <si>
    <t>sauvagei</t>
  </si>
  <si>
    <t>turia</t>
  </si>
  <si>
    <t>Diversidoris</t>
  </si>
  <si>
    <t>aurantionodulosa</t>
  </si>
  <si>
    <t>crocea</t>
  </si>
  <si>
    <t>flava</t>
  </si>
  <si>
    <t>Dondice</t>
  </si>
  <si>
    <t>galaxiana</t>
  </si>
  <si>
    <t>occidentalis</t>
  </si>
  <si>
    <t>parguerensis</t>
  </si>
  <si>
    <t>Doridomorpha</t>
  </si>
  <si>
    <t>Doridoxa</t>
  </si>
  <si>
    <t>benthalis</t>
  </si>
  <si>
    <t>walteri</t>
  </si>
  <si>
    <t>Doridunculus</t>
  </si>
  <si>
    <t>echinulatus</t>
  </si>
  <si>
    <t>unicus</t>
  </si>
  <si>
    <t>Doriopsilla</t>
  </si>
  <si>
    <t>aurea</t>
  </si>
  <si>
    <t>debruini</t>
  </si>
  <si>
    <t>elitae</t>
  </si>
  <si>
    <t>gemela</t>
  </si>
  <si>
    <t>janaina</t>
  </si>
  <si>
    <t>miniata</t>
  </si>
  <si>
    <t>nigrocera</t>
  </si>
  <si>
    <t>peculiaris</t>
  </si>
  <si>
    <t>pelseneeri</t>
  </si>
  <si>
    <t>pharpa</t>
  </si>
  <si>
    <t>rowena</t>
  </si>
  <si>
    <t>spaldingi</t>
  </si>
  <si>
    <t>tishae</t>
  </si>
  <si>
    <t>Doriprismatica</t>
  </si>
  <si>
    <t>dendrobranchia</t>
  </si>
  <si>
    <t>kulonba</t>
  </si>
  <si>
    <t>paladentata</t>
  </si>
  <si>
    <t>plumbea</t>
  </si>
  <si>
    <t>sedna</t>
  </si>
  <si>
    <t>stellata</t>
  </si>
  <si>
    <t>tibboeli</t>
  </si>
  <si>
    <t>Doris</t>
  </si>
  <si>
    <t>alboranica</t>
  </si>
  <si>
    <t>bertheloti</t>
  </si>
  <si>
    <t>bovena</t>
  </si>
  <si>
    <t>caeca</t>
  </si>
  <si>
    <t>cameroni</t>
  </si>
  <si>
    <t>chrysoderma</t>
  </si>
  <si>
    <t>claurina</t>
  </si>
  <si>
    <t>flabellifera</t>
  </si>
  <si>
    <t>fontainii</t>
  </si>
  <si>
    <t>fretterae</t>
  </si>
  <si>
    <t>hayeki</t>
  </si>
  <si>
    <t>ilo</t>
  </si>
  <si>
    <t>immonda</t>
  </si>
  <si>
    <t>januarii</t>
  </si>
  <si>
    <t>kerguelenensis</t>
  </si>
  <si>
    <t>kpone</t>
  </si>
  <si>
    <t>kyolis</t>
  </si>
  <si>
    <t>laboutei</t>
  </si>
  <si>
    <t>lugubris</t>
  </si>
  <si>
    <t>minuta</t>
  </si>
  <si>
    <t>montereyensis</t>
  </si>
  <si>
    <t>morenoi</t>
  </si>
  <si>
    <t>nanula</t>
  </si>
  <si>
    <t>nobilis</t>
  </si>
  <si>
    <t>nucleola</t>
  </si>
  <si>
    <t>ocelligera</t>
  </si>
  <si>
    <t>odonoghuei</t>
  </si>
  <si>
    <t>pickensi</t>
  </si>
  <si>
    <t>pseudoargus</t>
  </si>
  <si>
    <t>pseudoverrucosa</t>
  </si>
  <si>
    <t>scripta</t>
  </si>
  <si>
    <t>sticta</t>
  </si>
  <si>
    <t>sugashimae</t>
  </si>
  <si>
    <t>tricolor</t>
  </si>
  <si>
    <t>violacea</t>
  </si>
  <si>
    <t>wellingtonensis</t>
  </si>
  <si>
    <t>Doto</t>
  </si>
  <si>
    <t>acuta</t>
  </si>
  <si>
    <t>africoronata</t>
  </si>
  <si>
    <t>albida</t>
  </si>
  <si>
    <t>alidrisi</t>
  </si>
  <si>
    <t>amyra</t>
  </si>
  <si>
    <t>annuligera</t>
  </si>
  <si>
    <t>apiculata</t>
  </si>
  <si>
    <t>arteoi</t>
  </si>
  <si>
    <t>awapa</t>
  </si>
  <si>
    <t>bella</t>
  </si>
  <si>
    <t>caballa</t>
  </si>
  <si>
    <t>cabecar</t>
  </si>
  <si>
    <t>caramella</t>
  </si>
  <si>
    <t>casandra</t>
  </si>
  <si>
    <t>cerasi</t>
  </si>
  <si>
    <t>cervicenigra</t>
  </si>
  <si>
    <t>chica</t>
  </si>
  <si>
    <t>cindyneutes</t>
  </si>
  <si>
    <t>confluens</t>
  </si>
  <si>
    <t>crassicornis</t>
  </si>
  <si>
    <t>cristal</t>
  </si>
  <si>
    <t>curere</t>
  </si>
  <si>
    <t>cuspidata</t>
  </si>
  <si>
    <t>duao</t>
  </si>
  <si>
    <t>dunnei</t>
  </si>
  <si>
    <t>eireana</t>
  </si>
  <si>
    <t>ensifer</t>
  </si>
  <si>
    <t>eo</t>
  </si>
  <si>
    <t>escatllari</t>
  </si>
  <si>
    <t>floridicola</t>
  </si>
  <si>
    <t>fluctifraga</t>
  </si>
  <si>
    <t>fragaria</t>
  </si>
  <si>
    <t>fragilis</t>
  </si>
  <si>
    <t>furva</t>
  </si>
  <si>
    <t>galapagoensis</t>
  </si>
  <si>
    <t>greenamyeri</t>
  </si>
  <si>
    <t>hydrallmaniae</t>
  </si>
  <si>
    <t>hystrix</t>
  </si>
  <si>
    <t>iugula</t>
  </si>
  <si>
    <t>kekoldi</t>
  </si>
  <si>
    <t>koenneckeri</t>
  </si>
  <si>
    <t>kya</t>
  </si>
  <si>
    <t>lancei</t>
  </si>
  <si>
    <t>lemchei</t>
  </si>
  <si>
    <t>millbayana</t>
  </si>
  <si>
    <t>moravesa</t>
  </si>
  <si>
    <t>oblicua</t>
  </si>
  <si>
    <t>orcha</t>
  </si>
  <si>
    <t>ostenta</t>
  </si>
  <si>
    <t>paulinae</t>
  </si>
  <si>
    <t>pinnatifida</t>
  </si>
  <si>
    <t>pita</t>
  </si>
  <si>
    <t>pontica</t>
  </si>
  <si>
    <t>proranao</t>
  </si>
  <si>
    <t>purpurea</t>
  </si>
  <si>
    <t>pygmaea</t>
  </si>
  <si>
    <t>racemosa</t>
  </si>
  <si>
    <t>rosacea</t>
  </si>
  <si>
    <t>sabuli</t>
  </si>
  <si>
    <t>sarsiae</t>
  </si>
  <si>
    <t>sotilloi</t>
  </si>
  <si>
    <t>splendidissima</t>
  </si>
  <si>
    <t>torrelavega</t>
  </si>
  <si>
    <t>tuberculata</t>
  </si>
  <si>
    <t>unguis</t>
  </si>
  <si>
    <t>ussi</t>
  </si>
  <si>
    <t>uva</t>
  </si>
  <si>
    <t>varaderoensis</t>
  </si>
  <si>
    <t>verdicioi</t>
  </si>
  <si>
    <t>wildei</t>
  </si>
  <si>
    <t>xangada</t>
  </si>
  <si>
    <t>yongei</t>
  </si>
  <si>
    <t>Durvilledoris</t>
  </si>
  <si>
    <t>albofimbria</t>
  </si>
  <si>
    <t>circumflava</t>
  </si>
  <si>
    <t>Echinocorambe</t>
  </si>
  <si>
    <t>brattegardi</t>
  </si>
  <si>
    <t>Echinopsole</t>
  </si>
  <si>
    <t>breviceratae</t>
  </si>
  <si>
    <t>fulvus</t>
  </si>
  <si>
    <t>Elfdaliana</t>
  </si>
  <si>
    <t>profundimontana</t>
  </si>
  <si>
    <t>Eliotia</t>
  </si>
  <si>
    <t>souleyeti</t>
  </si>
  <si>
    <t>Emarcusia</t>
  </si>
  <si>
    <t>morroensis</t>
  </si>
  <si>
    <t>Embletonia</t>
  </si>
  <si>
    <t>pulchra</t>
  </si>
  <si>
    <t>Eubranchopsis</t>
  </si>
  <si>
    <t>virginalis</t>
  </si>
  <si>
    <t>Eubranchus</t>
  </si>
  <si>
    <t>adarensis</t>
  </si>
  <si>
    <t>agrius</t>
  </si>
  <si>
    <t>amazighi</t>
  </si>
  <si>
    <t>arci</t>
  </si>
  <si>
    <t>capellinii</t>
  </si>
  <si>
    <t>cingulatus</t>
  </si>
  <si>
    <t>conicla</t>
  </si>
  <si>
    <t>convenientis</t>
  </si>
  <si>
    <t>cucullus</t>
  </si>
  <si>
    <t>doriae</t>
  </si>
  <si>
    <t>echizenicus</t>
  </si>
  <si>
    <t>eibesfeldti</t>
  </si>
  <si>
    <t>exiguus</t>
  </si>
  <si>
    <t>falklandicus</t>
  </si>
  <si>
    <t>farrani</t>
  </si>
  <si>
    <t>glacialis</t>
  </si>
  <si>
    <t>horii</t>
  </si>
  <si>
    <t>inabai</t>
  </si>
  <si>
    <t>leopoldoi</t>
  </si>
  <si>
    <t>linensis</t>
  </si>
  <si>
    <t>montraveli</t>
  </si>
  <si>
    <t>ocellatus</t>
  </si>
  <si>
    <t>olivaceus</t>
  </si>
  <si>
    <t>pallidus</t>
  </si>
  <si>
    <t>prietoi</t>
  </si>
  <si>
    <t>productus</t>
  </si>
  <si>
    <t>rubeolus</t>
  </si>
  <si>
    <t>rubrocerata</t>
  </si>
  <si>
    <t>rubropunctatus</t>
  </si>
  <si>
    <t>rupium</t>
  </si>
  <si>
    <t>rustyus</t>
  </si>
  <si>
    <t>sanjuanensis</t>
  </si>
  <si>
    <t>steinbecki</t>
  </si>
  <si>
    <t>tanzanensis</t>
  </si>
  <si>
    <t>telesforoi</t>
  </si>
  <si>
    <t>toledanoi</t>
  </si>
  <si>
    <t>vascoi</t>
  </si>
  <si>
    <t>vittatus</t>
  </si>
  <si>
    <t>yolandae</t>
  </si>
  <si>
    <t>Facelina</t>
  </si>
  <si>
    <t>annulicornis</t>
  </si>
  <si>
    <t>auriculata</t>
  </si>
  <si>
    <t>bilineata</t>
  </si>
  <si>
    <t>bostoniensis</t>
  </si>
  <si>
    <t>coenda</t>
  </si>
  <si>
    <t>goslingii</t>
  </si>
  <si>
    <t>hartleyi</t>
  </si>
  <si>
    <t>newcombi</t>
  </si>
  <si>
    <t>olivacea</t>
  </si>
  <si>
    <t>quadrilineata</t>
  </si>
  <si>
    <t>quatrefagesi</t>
  </si>
  <si>
    <t>rhodopos</t>
  </si>
  <si>
    <t>rubrovittata</t>
  </si>
  <si>
    <t>rutila</t>
  </si>
  <si>
    <t>schwobi</t>
  </si>
  <si>
    <t>vicina</t>
  </si>
  <si>
    <t>zhejiangensis</t>
  </si>
  <si>
    <t>Facelinopsis</t>
  </si>
  <si>
    <t>marioni</t>
  </si>
  <si>
    <t>pacodelucia</t>
  </si>
  <si>
    <t>Favorinus</t>
  </si>
  <si>
    <t>auritulus</t>
  </si>
  <si>
    <t>blianus</t>
  </si>
  <si>
    <t>branchialis</t>
  </si>
  <si>
    <t>elenalexiae</t>
  </si>
  <si>
    <t>japonicus</t>
  </si>
  <si>
    <t>mirabilis</t>
  </si>
  <si>
    <t>pacificus</t>
  </si>
  <si>
    <t>pannuceus</t>
  </si>
  <si>
    <t>perfoliatus</t>
  </si>
  <si>
    <t>tsuruganus</t>
  </si>
  <si>
    <t>vitreus</t>
  </si>
  <si>
    <t>Felimare</t>
  </si>
  <si>
    <t>acriba</t>
  </si>
  <si>
    <t>agassizii</t>
  </si>
  <si>
    <t>amalguae</t>
  </si>
  <si>
    <t>californiensis</t>
  </si>
  <si>
    <t>cantabrica</t>
  </si>
  <si>
    <t>ciminoi</t>
  </si>
  <si>
    <t>fontandraui</t>
  </si>
  <si>
    <t>francoisae</t>
  </si>
  <si>
    <t>garciagomezi</t>
  </si>
  <si>
    <t>gasconi</t>
  </si>
  <si>
    <t>ghiselini</t>
  </si>
  <si>
    <t>gofasi</t>
  </si>
  <si>
    <t>juliae</t>
  </si>
  <si>
    <t>kempfi</t>
  </si>
  <si>
    <t>lajensis</t>
  </si>
  <si>
    <t>lapislazuli</t>
  </si>
  <si>
    <t>lilyeveae</t>
  </si>
  <si>
    <t>malacitana</t>
  </si>
  <si>
    <t>marci</t>
  </si>
  <si>
    <t>molloi</t>
  </si>
  <si>
    <t>muniainae</t>
  </si>
  <si>
    <t>olgae</t>
  </si>
  <si>
    <t>orsinii</t>
  </si>
  <si>
    <t>porterae</t>
  </si>
  <si>
    <t>ruthae</t>
  </si>
  <si>
    <t>sisalensis</t>
  </si>
  <si>
    <t>sycilla</t>
  </si>
  <si>
    <t>villafranca</t>
  </si>
  <si>
    <t>xicoi</t>
  </si>
  <si>
    <t>zebra</t>
  </si>
  <si>
    <t>Felimida</t>
  </si>
  <si>
    <t>baumanni</t>
  </si>
  <si>
    <t>binza</t>
  </si>
  <si>
    <t>britoi</t>
  </si>
  <si>
    <t>clenchi</t>
  </si>
  <si>
    <t>corimbae</t>
  </si>
  <si>
    <t>edmundsi</t>
  </si>
  <si>
    <t>elegantula</t>
  </si>
  <si>
    <t>galexorum</t>
  </si>
  <si>
    <t>goslineri</t>
  </si>
  <si>
    <t>krohni</t>
  </si>
  <si>
    <t>luteopunctata</t>
  </si>
  <si>
    <t>luteorosea</t>
  </si>
  <si>
    <t>macfarlandi</t>
  </si>
  <si>
    <t>marislae</t>
  </si>
  <si>
    <t>neona</t>
  </si>
  <si>
    <t>norrisi</t>
  </si>
  <si>
    <t>ponga</t>
  </si>
  <si>
    <t>regalis</t>
  </si>
  <si>
    <t>rodomaculata</t>
  </si>
  <si>
    <t>rolani</t>
  </si>
  <si>
    <t>ruzafai</t>
  </si>
  <si>
    <t>socorroensis</t>
  </si>
  <si>
    <t>sphoni</t>
  </si>
  <si>
    <t>Fiona</t>
  </si>
  <si>
    <t>pinnata</t>
  </si>
  <si>
    <t>albomaculata</t>
  </si>
  <si>
    <t>amabilis</t>
  </si>
  <si>
    <t>arveloi</t>
  </si>
  <si>
    <t>athadona</t>
  </si>
  <si>
    <t>baetica</t>
  </si>
  <si>
    <t>bilas</t>
  </si>
  <si>
    <t>bulbosa</t>
  </si>
  <si>
    <t>cerverai</t>
  </si>
  <si>
    <t>confusa</t>
  </si>
  <si>
    <t>cynara</t>
  </si>
  <si>
    <t>dana</t>
  </si>
  <si>
    <t>delicata</t>
  </si>
  <si>
    <t>dushia</t>
  </si>
  <si>
    <t>engeli</t>
  </si>
  <si>
    <t>exoptata</t>
  </si>
  <si>
    <t>fogata</t>
  </si>
  <si>
    <t>funeka</t>
  </si>
  <si>
    <t>goddardi</t>
  </si>
  <si>
    <t>ilidioi</t>
  </si>
  <si>
    <t>insolita</t>
  </si>
  <si>
    <t>iodinea</t>
  </si>
  <si>
    <t>ischitana</t>
  </si>
  <si>
    <t>islandica</t>
  </si>
  <si>
    <t>llerae</t>
  </si>
  <si>
    <t>macassarana</t>
  </si>
  <si>
    <t>marcusorum</t>
  </si>
  <si>
    <t>parva</t>
  </si>
  <si>
    <t>pedata</t>
  </si>
  <si>
    <t>poenicia</t>
  </si>
  <si>
    <t>polaris</t>
  </si>
  <si>
    <t>pricei</t>
  </si>
  <si>
    <t>rubromaxilla</t>
  </si>
  <si>
    <t>rubropurpurata</t>
  </si>
  <si>
    <t>salmonacea</t>
  </si>
  <si>
    <t>sarsi</t>
  </si>
  <si>
    <t>telja</t>
  </si>
  <si>
    <t>trilineata</t>
  </si>
  <si>
    <t>trophina</t>
  </si>
  <si>
    <t>vansyoci</t>
  </si>
  <si>
    <t>verta</t>
  </si>
  <si>
    <t>Galeojanolus</t>
  </si>
  <si>
    <t>ionnae</t>
  </si>
  <si>
    <t>Gargamella</t>
  </si>
  <si>
    <t>bovina</t>
  </si>
  <si>
    <t>gravastella</t>
  </si>
  <si>
    <t>perezi</t>
  </si>
  <si>
    <t>wareni</t>
  </si>
  <si>
    <t>Geitodoris</t>
  </si>
  <si>
    <t>bacalladoi</t>
  </si>
  <si>
    <t>bonosi</t>
  </si>
  <si>
    <t>granulata</t>
  </si>
  <si>
    <t>heathi</t>
  </si>
  <si>
    <t>immunda</t>
  </si>
  <si>
    <t>joubini</t>
  </si>
  <si>
    <t>mavis</t>
  </si>
  <si>
    <t>patagonica</t>
  </si>
  <si>
    <t>perfossa</t>
  </si>
  <si>
    <t>planata</t>
  </si>
  <si>
    <t>portmanni</t>
  </si>
  <si>
    <t>pusae</t>
  </si>
  <si>
    <t>reticulata</t>
  </si>
  <si>
    <t>Glaucus</t>
  </si>
  <si>
    <t>atlanticus</t>
  </si>
  <si>
    <t>bennettae</t>
  </si>
  <si>
    <t>marginatus</t>
  </si>
  <si>
    <t>mcfarlanei</t>
  </si>
  <si>
    <t>aeruginosa</t>
  </si>
  <si>
    <t>angasi</t>
  </si>
  <si>
    <t>aureola</t>
  </si>
  <si>
    <t>bombayana</t>
  </si>
  <si>
    <t>erythraea</t>
  </si>
  <si>
    <t>gregorius</t>
  </si>
  <si>
    <t>humberti</t>
  </si>
  <si>
    <t>katoi</t>
  </si>
  <si>
    <t>kophos</t>
  </si>
  <si>
    <t>lamberti</t>
  </si>
  <si>
    <t>misakinosibogae</t>
  </si>
  <si>
    <t>moerchi</t>
  </si>
  <si>
    <t>pantherina</t>
  </si>
  <si>
    <t>prismatica</t>
  </si>
  <si>
    <t>rufomarginata</t>
  </si>
  <si>
    <t>semeion</t>
  </si>
  <si>
    <t>souverbiei</t>
  </si>
  <si>
    <t>thalassopora</t>
  </si>
  <si>
    <t>vespa</t>
  </si>
  <si>
    <t>xishaensis</t>
  </si>
  <si>
    <t>Godiva</t>
  </si>
  <si>
    <t>rachelae</t>
  </si>
  <si>
    <t>Goniaeolis</t>
  </si>
  <si>
    <t>typica</t>
  </si>
  <si>
    <t>albomaculatus</t>
  </si>
  <si>
    <t>albopustulosus</t>
  </si>
  <si>
    <t>aureomarginatus</t>
  </si>
  <si>
    <t>aureopurpureus</t>
  </si>
  <si>
    <t>aurigerus</t>
  </si>
  <si>
    <t>cazae</t>
  </si>
  <si>
    <t>charlottae</t>
  </si>
  <si>
    <t>coi</t>
  </si>
  <si>
    <t>collingwoodi</t>
  </si>
  <si>
    <t>daphne</t>
  </si>
  <si>
    <t>decorus</t>
  </si>
  <si>
    <t>epicurius</t>
  </si>
  <si>
    <t>galactos</t>
  </si>
  <si>
    <t>gleniei</t>
  </si>
  <si>
    <t>heatherae</t>
  </si>
  <si>
    <t>hintuanensis</t>
  </si>
  <si>
    <t>hunterae</t>
  </si>
  <si>
    <t>kitae</t>
  </si>
  <si>
    <t>kuniei</t>
  </si>
  <si>
    <t>leopardus</t>
  </si>
  <si>
    <t>loringi</t>
  </si>
  <si>
    <t>multimaculosus</t>
  </si>
  <si>
    <t>naiki</t>
  </si>
  <si>
    <t>obsoletus</t>
  </si>
  <si>
    <t>petechialis</t>
  </si>
  <si>
    <t>preciosus</t>
  </si>
  <si>
    <t>pruna</t>
  </si>
  <si>
    <t>reticulatus</t>
  </si>
  <si>
    <t>roboi</t>
  </si>
  <si>
    <t>rubrocornutus</t>
  </si>
  <si>
    <t>rufomaculatus</t>
  </si>
  <si>
    <t>setoensis</t>
  </si>
  <si>
    <t>splendidus</t>
  </si>
  <si>
    <t>tasmaniensis</t>
  </si>
  <si>
    <t>tennentanus</t>
  </si>
  <si>
    <t>tinctorius</t>
  </si>
  <si>
    <t>trimarginatus</t>
  </si>
  <si>
    <t>tritos</t>
  </si>
  <si>
    <t>tumuliferus</t>
  </si>
  <si>
    <t>vibratus</t>
  </si>
  <si>
    <t>woodwardae</t>
  </si>
  <si>
    <t>Goniodoridella</t>
  </si>
  <si>
    <t>savignyi</t>
  </si>
  <si>
    <t>barroisi</t>
  </si>
  <si>
    <t>castanea</t>
  </si>
  <si>
    <t>felis</t>
  </si>
  <si>
    <t>kolabana</t>
  </si>
  <si>
    <t>meracula</t>
  </si>
  <si>
    <t>mercurialis</t>
  </si>
  <si>
    <t>mimula</t>
  </si>
  <si>
    <t>nodosa</t>
  </si>
  <si>
    <t>ovata</t>
  </si>
  <si>
    <t>petiti</t>
  </si>
  <si>
    <t>Goslineria</t>
  </si>
  <si>
    <t>Guyvalvoria</t>
  </si>
  <si>
    <t>francaisi</t>
  </si>
  <si>
    <t>gruzovi</t>
  </si>
  <si>
    <t>paradoxa</t>
  </si>
  <si>
    <t>savinkini</t>
  </si>
  <si>
    <t>arnoldi</t>
  </si>
  <si>
    <t>ceylonica</t>
  </si>
  <si>
    <t>coccinea</t>
  </si>
  <si>
    <t>impudica</t>
  </si>
  <si>
    <t>inariensis</t>
  </si>
  <si>
    <t>inornata</t>
  </si>
  <si>
    <t>kouaouae</t>
  </si>
  <si>
    <t>marginata</t>
  </si>
  <si>
    <t>nigricolor</t>
  </si>
  <si>
    <t>okinawae</t>
  </si>
  <si>
    <t>pattani</t>
  </si>
  <si>
    <t>plebeia</t>
  </si>
  <si>
    <t>pseudobrunnea</t>
  </si>
  <si>
    <t>subflava</t>
  </si>
  <si>
    <t>subornata</t>
  </si>
  <si>
    <t>albocristata</t>
  </si>
  <si>
    <t>aurantiomaculata</t>
  </si>
  <si>
    <t>azteca</t>
  </si>
  <si>
    <t>bacalusia</t>
  </si>
  <si>
    <t>batangas</t>
  </si>
  <si>
    <t>brunneomaculata</t>
  </si>
  <si>
    <t>brycei</t>
  </si>
  <si>
    <t>dalanghita</t>
  </si>
  <si>
    <t>diaphana</t>
  </si>
  <si>
    <t>dichromis</t>
  </si>
  <si>
    <t>fibra</t>
  </si>
  <si>
    <t>graphica</t>
  </si>
  <si>
    <t>guahan</t>
  </si>
  <si>
    <t>gunnessi</t>
  </si>
  <si>
    <t>malesso</t>
  </si>
  <si>
    <t>maricola</t>
  </si>
  <si>
    <t>okinawa</t>
  </si>
  <si>
    <t>onna</t>
  </si>
  <si>
    <t>orstomi</t>
  </si>
  <si>
    <t>paliensis</t>
  </si>
  <si>
    <t>stricklandi</t>
  </si>
  <si>
    <t>terramtuentis</t>
  </si>
  <si>
    <t>tessellata</t>
  </si>
  <si>
    <t>theobroma</t>
  </si>
  <si>
    <t>willeyi</t>
  </si>
  <si>
    <t>Hallaxa</t>
  </si>
  <si>
    <t>apefae</t>
  </si>
  <si>
    <t>atrotuberculata</t>
  </si>
  <si>
    <t>chani</t>
  </si>
  <si>
    <t>cryptica</t>
  </si>
  <si>
    <t>decorata</t>
  </si>
  <si>
    <t>fuscescens</t>
  </si>
  <si>
    <t>gilva</t>
  </si>
  <si>
    <t>hileenae</t>
  </si>
  <si>
    <t>iju</t>
  </si>
  <si>
    <t>indecora</t>
  </si>
  <si>
    <t>translucens</t>
  </si>
  <si>
    <t>Hancockia</t>
  </si>
  <si>
    <t>ryrca</t>
  </si>
  <si>
    <t>schoeferti</t>
  </si>
  <si>
    <t>uncinata</t>
  </si>
  <si>
    <t>Hermissenda</t>
  </si>
  <si>
    <t>Hermosita</t>
  </si>
  <si>
    <t>hakunamatata</t>
  </si>
  <si>
    <t>sangria</t>
  </si>
  <si>
    <t>Hero</t>
  </si>
  <si>
    <t>blanchardi</t>
  </si>
  <si>
    <t>Herviella</t>
  </si>
  <si>
    <t>claror</t>
  </si>
  <si>
    <t>cloaca</t>
  </si>
  <si>
    <t>exigua</t>
  </si>
  <si>
    <t>mietta</t>
  </si>
  <si>
    <t>yatsui</t>
  </si>
  <si>
    <t>Heterodoris</t>
  </si>
  <si>
    <t>antipodes</t>
  </si>
  <si>
    <t>robusta</t>
  </si>
  <si>
    <t>Heteroplocamus</t>
  </si>
  <si>
    <t>morsomus</t>
  </si>
  <si>
    <t>Hiatodoris</t>
  </si>
  <si>
    <t>fellowsi</t>
  </si>
  <si>
    <t>Histiomena</t>
  </si>
  <si>
    <t>Holoplocamus</t>
  </si>
  <si>
    <t>papposus</t>
  </si>
  <si>
    <t>Homoiodoris</t>
  </si>
  <si>
    <t>Hoplodoris</t>
  </si>
  <si>
    <t>bifurcata</t>
  </si>
  <si>
    <t>bramale</t>
  </si>
  <si>
    <t>estrelyado</t>
  </si>
  <si>
    <t>flammea</t>
  </si>
  <si>
    <t>hansrosaorum</t>
  </si>
  <si>
    <t>alaini</t>
  </si>
  <si>
    <t>alboterminata</t>
  </si>
  <si>
    <t>apolegma</t>
  </si>
  <si>
    <t>bennetti</t>
  </si>
  <si>
    <t>bollandi</t>
  </si>
  <si>
    <t>bullockii</t>
  </si>
  <si>
    <t>cuis</t>
  </si>
  <si>
    <t>dollfusi</t>
  </si>
  <si>
    <t>emma</t>
  </si>
  <si>
    <t>flavomarginata</t>
  </si>
  <si>
    <t>fortunensis</t>
  </si>
  <si>
    <t>fregona</t>
  </si>
  <si>
    <t>ghardaqana</t>
  </si>
  <si>
    <t>iacula</t>
  </si>
  <si>
    <t>imperialis</t>
  </si>
  <si>
    <t>insulana</t>
  </si>
  <si>
    <t>jacksoni</t>
  </si>
  <si>
    <t>kaname</t>
  </si>
  <si>
    <t>katherythros</t>
  </si>
  <si>
    <t>kayae</t>
  </si>
  <si>
    <t>krakatoa</t>
  </si>
  <si>
    <t>lacteola</t>
  </si>
  <si>
    <t>lalique</t>
  </si>
  <si>
    <t>maridadilus</t>
  </si>
  <si>
    <t>maritima</t>
  </si>
  <si>
    <t>mouaci</t>
  </si>
  <si>
    <t>peasei</t>
  </si>
  <si>
    <t>pinna</t>
  </si>
  <si>
    <t>placida</t>
  </si>
  <si>
    <t>purpureomaculosa</t>
  </si>
  <si>
    <t>reidi</t>
  </si>
  <si>
    <t>rosans</t>
  </si>
  <si>
    <t>saintvincentia</t>
  </si>
  <si>
    <t>samueli</t>
  </si>
  <si>
    <t>shimodaensis</t>
  </si>
  <si>
    <t>tryoni</t>
  </si>
  <si>
    <t>violabranchia</t>
  </si>
  <si>
    <t>whitei</t>
  </si>
  <si>
    <t>zebrina</t>
  </si>
  <si>
    <t>zephyra</t>
  </si>
  <si>
    <t>Janolus</t>
  </si>
  <si>
    <t>anulatus</t>
  </si>
  <si>
    <t>barbarensis</t>
  </si>
  <si>
    <t>chilensis</t>
  </si>
  <si>
    <t>comis</t>
  </si>
  <si>
    <t>cristatus</t>
  </si>
  <si>
    <t>eximius</t>
  </si>
  <si>
    <t>faustoi</t>
  </si>
  <si>
    <t>fuscus</t>
  </si>
  <si>
    <t>hyalinus</t>
  </si>
  <si>
    <t>ignis</t>
  </si>
  <si>
    <t>longidentatus</t>
  </si>
  <si>
    <t>mokohinau</t>
  </si>
  <si>
    <t>mucloc</t>
  </si>
  <si>
    <t>novozealandicus</t>
  </si>
  <si>
    <t>praeclarus</t>
  </si>
  <si>
    <t>rebeccae</t>
  </si>
  <si>
    <t>toyamensis</t>
  </si>
  <si>
    <t>Jason</t>
  </si>
  <si>
    <t>Jorunna</t>
  </si>
  <si>
    <t>alisonae</t>
  </si>
  <si>
    <t>efe</t>
  </si>
  <si>
    <t>evansi</t>
  </si>
  <si>
    <t>funebris</t>
  </si>
  <si>
    <t>glandulosa</t>
  </si>
  <si>
    <t>labialis</t>
  </si>
  <si>
    <t>luisae</t>
  </si>
  <si>
    <t>onubensis</t>
  </si>
  <si>
    <t>osae</t>
  </si>
  <si>
    <t>pardus</t>
  </si>
  <si>
    <t>ramicola</t>
  </si>
  <si>
    <t>spazzola</t>
  </si>
  <si>
    <t>tempisquensis</t>
  </si>
  <si>
    <t>tomentosa</t>
  </si>
  <si>
    <t>Joubiniopsis</t>
  </si>
  <si>
    <t>bouraili</t>
  </si>
  <si>
    <t>Kabeiro</t>
  </si>
  <si>
    <t>christianae</t>
  </si>
  <si>
    <t>phasmida</t>
  </si>
  <si>
    <t>rubroreticulata</t>
  </si>
  <si>
    <t>Kalinga</t>
  </si>
  <si>
    <t>Kaloplocamus</t>
  </si>
  <si>
    <t>acutus</t>
  </si>
  <si>
    <t>dokte</t>
  </si>
  <si>
    <t>gulo</t>
  </si>
  <si>
    <t>maculatus</t>
  </si>
  <si>
    <t>maru</t>
  </si>
  <si>
    <t>peludo</t>
  </si>
  <si>
    <t>ramosus</t>
  </si>
  <si>
    <t>yatesi</t>
  </si>
  <si>
    <t>Kankelibranchus</t>
  </si>
  <si>
    <t>alhenae</t>
  </si>
  <si>
    <t>incognitus</t>
  </si>
  <si>
    <t>Knoutsodonta</t>
  </si>
  <si>
    <t>brasiliensis</t>
  </si>
  <si>
    <t>depressa</t>
  </si>
  <si>
    <t>jannae</t>
  </si>
  <si>
    <t>oblonga</t>
  </si>
  <si>
    <t>Lamellana</t>
  </si>
  <si>
    <t>Learchis</t>
  </si>
  <si>
    <t>poica</t>
  </si>
  <si>
    <t>Lecithophorus</t>
  </si>
  <si>
    <t>Leminda</t>
  </si>
  <si>
    <t>millecra</t>
  </si>
  <si>
    <t>Leostyletus</t>
  </si>
  <si>
    <t>misakiensis</t>
  </si>
  <si>
    <t>pseudomisakiensis</t>
  </si>
  <si>
    <t>Limacia</t>
  </si>
  <si>
    <t>clavigera</t>
  </si>
  <si>
    <t>janssi</t>
  </si>
  <si>
    <t>lucida</t>
  </si>
  <si>
    <t>Limenandra</t>
  </si>
  <si>
    <t>barnosii</t>
  </si>
  <si>
    <t>fusiformis</t>
  </si>
  <si>
    <t>rosanae</t>
  </si>
  <si>
    <t>Lomanotus</t>
  </si>
  <si>
    <t>draconis</t>
  </si>
  <si>
    <t>genei</t>
  </si>
  <si>
    <t>marmoratus</t>
  </si>
  <si>
    <t>phiops</t>
  </si>
  <si>
    <t>vermiformis</t>
  </si>
  <si>
    <t>Lophodoris</t>
  </si>
  <si>
    <t>danielsseni</t>
  </si>
  <si>
    <t>scala</t>
  </si>
  <si>
    <t>Loy</t>
  </si>
  <si>
    <t>meyeni</t>
  </si>
  <si>
    <t>Madrella</t>
  </si>
  <si>
    <t>aurantiaca</t>
  </si>
  <si>
    <t>gloriosa</t>
  </si>
  <si>
    <t>Mandelia</t>
  </si>
  <si>
    <t>mirocornata</t>
  </si>
  <si>
    <t>Marianina</t>
  </si>
  <si>
    <t>Marionia</t>
  </si>
  <si>
    <t>bathycarolinensis</t>
  </si>
  <si>
    <t>blainvillea</t>
  </si>
  <si>
    <t>cucullata</t>
  </si>
  <si>
    <t>dakini</t>
  </si>
  <si>
    <t>distincta</t>
  </si>
  <si>
    <t>echinomuriceae</t>
  </si>
  <si>
    <t>elongoreticulata</t>
  </si>
  <si>
    <t>elongoviridis</t>
  </si>
  <si>
    <t>hawaiiensis</t>
  </si>
  <si>
    <t>kinoi</t>
  </si>
  <si>
    <t>levis</t>
  </si>
  <si>
    <t>limceana</t>
  </si>
  <si>
    <t>platyctenea</t>
  </si>
  <si>
    <t>tedi</t>
  </si>
  <si>
    <t>viridescens</t>
  </si>
  <si>
    <t>Melibe</t>
  </si>
  <si>
    <t>arianeae</t>
  </si>
  <si>
    <t>bucephala</t>
  </si>
  <si>
    <t>coralophilia</t>
  </si>
  <si>
    <t>digitata</t>
  </si>
  <si>
    <t>leonina</t>
  </si>
  <si>
    <t>liltvedi</t>
  </si>
  <si>
    <t>megaceras</t>
  </si>
  <si>
    <t>antonii</t>
  </si>
  <si>
    <t>aurora</t>
  </si>
  <si>
    <t>katalexis</t>
  </si>
  <si>
    <t>lemniscata</t>
  </si>
  <si>
    <t>macropus</t>
  </si>
  <si>
    <t>similaris</t>
  </si>
  <si>
    <t>tica</t>
  </si>
  <si>
    <t>tura</t>
  </si>
  <si>
    <t>Miamira</t>
  </si>
  <si>
    <t>alleni</t>
  </si>
  <si>
    <t>flavicostata</t>
  </si>
  <si>
    <t>miamirana</t>
  </si>
  <si>
    <t>moloch</t>
  </si>
  <si>
    <t>sinuata</t>
  </si>
  <si>
    <t>Miesea</t>
  </si>
  <si>
    <t>Murmania</t>
  </si>
  <si>
    <t>antiqua</t>
  </si>
  <si>
    <t>Murphydoris</t>
  </si>
  <si>
    <t>singaporensis</t>
  </si>
  <si>
    <t>Nanuca</t>
  </si>
  <si>
    <t>sebastiani</t>
  </si>
  <si>
    <t>Nembrotha</t>
  </si>
  <si>
    <t>chamberlaini</t>
  </si>
  <si>
    <t>cristata</t>
  </si>
  <si>
    <t>edwardsi</t>
  </si>
  <si>
    <t>kubaryana</t>
  </si>
  <si>
    <t>livingstonei</t>
  </si>
  <si>
    <t>megalocera</t>
  </si>
  <si>
    <t>milleri</t>
  </si>
  <si>
    <t>mullineri</t>
  </si>
  <si>
    <t>purpureolineata</t>
  </si>
  <si>
    <t>rosannulata</t>
  </si>
  <si>
    <t>yonowae</t>
  </si>
  <si>
    <t>Nophodoris</t>
  </si>
  <si>
    <t>infernalis</t>
  </si>
  <si>
    <t>Notaeolidia</t>
  </si>
  <si>
    <t>schmekelae</t>
  </si>
  <si>
    <t>Notobryon</t>
  </si>
  <si>
    <t>bijecurum</t>
  </si>
  <si>
    <t>caribbaeum</t>
  </si>
  <si>
    <t>clavigerum</t>
  </si>
  <si>
    <t>panamicum</t>
  </si>
  <si>
    <t>wardi</t>
  </si>
  <si>
    <t>alboannulata</t>
  </si>
  <si>
    <t>aureopunctata</t>
  </si>
  <si>
    <t>catalai</t>
  </si>
  <si>
    <t>closeorum</t>
  </si>
  <si>
    <t>decussata</t>
  </si>
  <si>
    <t>haliclona</t>
  </si>
  <si>
    <t>nivalis</t>
  </si>
  <si>
    <t>protea</t>
  </si>
  <si>
    <t>romeri</t>
  </si>
  <si>
    <t>spencerensis</t>
  </si>
  <si>
    <t>subnivalis</t>
  </si>
  <si>
    <t>sudanica</t>
  </si>
  <si>
    <t>verconiforma</t>
  </si>
  <si>
    <t>verconis</t>
  </si>
  <si>
    <t>Noumeaella</t>
  </si>
  <si>
    <t>curiosa</t>
  </si>
  <si>
    <t>kristenseni</t>
  </si>
  <si>
    <t>rubrofasciata</t>
  </si>
  <si>
    <t>Okenia</t>
  </si>
  <si>
    <t>academica</t>
  </si>
  <si>
    <t>ameliae</t>
  </si>
  <si>
    <t>amoenula</t>
  </si>
  <si>
    <t>angelensis</t>
  </si>
  <si>
    <t>angelica</t>
  </si>
  <si>
    <t>atkinsonorum</t>
  </si>
  <si>
    <t>barnardi</t>
  </si>
  <si>
    <t>cochimi</t>
  </si>
  <si>
    <t>cupella</t>
  </si>
  <si>
    <t>echinata</t>
  </si>
  <si>
    <t>eolida</t>
  </si>
  <si>
    <t>hallucigenia</t>
  </si>
  <si>
    <t>harastii</t>
  </si>
  <si>
    <t>hiroi</t>
  </si>
  <si>
    <t>hispanica</t>
  </si>
  <si>
    <t>impexa</t>
  </si>
  <si>
    <t>kendi</t>
  </si>
  <si>
    <t>kondoi</t>
  </si>
  <si>
    <t>lambat</t>
  </si>
  <si>
    <t>leachii</t>
  </si>
  <si>
    <t>liklik</t>
  </si>
  <si>
    <t>luna</t>
  </si>
  <si>
    <t>mediterranea</t>
  </si>
  <si>
    <t>mellita</t>
  </si>
  <si>
    <t>mexicorum</t>
  </si>
  <si>
    <t>mica</t>
  </si>
  <si>
    <t>mija</t>
  </si>
  <si>
    <t>miramarae</t>
  </si>
  <si>
    <t>nakamotoensis</t>
  </si>
  <si>
    <t>opuntia</t>
  </si>
  <si>
    <t>purpurata</t>
  </si>
  <si>
    <t>rhinorma</t>
  </si>
  <si>
    <t>sapelona</t>
  </si>
  <si>
    <t>vancouverensis</t>
  </si>
  <si>
    <t>vena</t>
  </si>
  <si>
    <t>virginiae</t>
  </si>
  <si>
    <t>zoobotryon</t>
  </si>
  <si>
    <t>Onchidoris</t>
  </si>
  <si>
    <t>albonigra</t>
  </si>
  <si>
    <t>aureopuncta</t>
  </si>
  <si>
    <t>bilamellata</t>
  </si>
  <si>
    <t>bouvieri</t>
  </si>
  <si>
    <t>cervinoi</t>
  </si>
  <si>
    <t>derjugini</t>
  </si>
  <si>
    <t>diademata</t>
  </si>
  <si>
    <t>evincta</t>
  </si>
  <si>
    <t>hystricina</t>
  </si>
  <si>
    <t>lactea</t>
  </si>
  <si>
    <t>macropompa</t>
  </si>
  <si>
    <t>maugeansis</t>
  </si>
  <si>
    <t>muricata</t>
  </si>
  <si>
    <t>perlucea</t>
  </si>
  <si>
    <t>proxima</t>
  </si>
  <si>
    <t>quadrimaculata</t>
  </si>
  <si>
    <t>slavi</t>
  </si>
  <si>
    <t>tenella</t>
  </si>
  <si>
    <t>tridactila</t>
  </si>
  <si>
    <t>tschuktschica</t>
  </si>
  <si>
    <t>Onchimira</t>
  </si>
  <si>
    <t>cavifera</t>
  </si>
  <si>
    <t>Palio</t>
  </si>
  <si>
    <t>nothus</t>
  </si>
  <si>
    <t>zosterae</t>
  </si>
  <si>
    <t>Paliolla</t>
  </si>
  <si>
    <t>cooki</t>
  </si>
  <si>
    <t>templadoi</t>
  </si>
  <si>
    <t>Palisa</t>
  </si>
  <si>
    <t>Paradoris</t>
  </si>
  <si>
    <t>adamsae</t>
  </si>
  <si>
    <t>araneosa</t>
  </si>
  <si>
    <t>ceneris</t>
  </si>
  <si>
    <t>erythraeensis</t>
  </si>
  <si>
    <t>imperfecta</t>
  </si>
  <si>
    <t>inversa</t>
  </si>
  <si>
    <t>liturata</t>
  </si>
  <si>
    <t>lopezi</t>
  </si>
  <si>
    <t>mollis</t>
  </si>
  <si>
    <t>mulciber</t>
  </si>
  <si>
    <t>Paratritonia</t>
  </si>
  <si>
    <t>Pauleo</t>
  </si>
  <si>
    <t>jubatus</t>
  </si>
  <si>
    <t>Peltodoris</t>
  </si>
  <si>
    <t>carolynae</t>
  </si>
  <si>
    <t>lippa</t>
  </si>
  <si>
    <t>murrea</t>
  </si>
  <si>
    <t>punctifera</t>
  </si>
  <si>
    <t>rosae</t>
  </si>
  <si>
    <t>temarensis</t>
  </si>
  <si>
    <t>Pharodoris</t>
  </si>
  <si>
    <t>diaphora</t>
  </si>
  <si>
    <t>philippinensis</t>
  </si>
  <si>
    <t>Phestilla</t>
  </si>
  <si>
    <t>melanobrachia</t>
  </si>
  <si>
    <t>panamica</t>
  </si>
  <si>
    <t>Phidiana</t>
  </si>
  <si>
    <t>adiuncta</t>
  </si>
  <si>
    <t>anulifera</t>
  </si>
  <si>
    <t>bourailli</t>
  </si>
  <si>
    <t>hiltoni</t>
  </si>
  <si>
    <t>lascrucensis</t>
  </si>
  <si>
    <t>lottini</t>
  </si>
  <si>
    <t>lynceus</t>
  </si>
  <si>
    <t>mariadelmarae</t>
  </si>
  <si>
    <t>militaris</t>
  </si>
  <si>
    <t>pegasus</t>
  </si>
  <si>
    <t>semidecora</t>
  </si>
  <si>
    <t>unilineata</t>
  </si>
  <si>
    <t>alyta</t>
  </si>
  <si>
    <t>carlsonhoffi</t>
  </si>
  <si>
    <t>exquisita</t>
  </si>
  <si>
    <t>guamensis</t>
  </si>
  <si>
    <t>haegeli</t>
  </si>
  <si>
    <t>koehleri</t>
  </si>
  <si>
    <t>larryi</t>
  </si>
  <si>
    <t>madangensis</t>
  </si>
  <si>
    <t>polkadotsa</t>
  </si>
  <si>
    <t>rueppelii</t>
  </si>
  <si>
    <t>tula</t>
  </si>
  <si>
    <t>backeljaui</t>
  </si>
  <si>
    <t>cooraburrama</t>
  </si>
  <si>
    <t>hageni</t>
  </si>
  <si>
    <t>molaensis</t>
  </si>
  <si>
    <t>anomala</t>
  </si>
  <si>
    <t>bayi</t>
  </si>
  <si>
    <t>blanca</t>
  </si>
  <si>
    <t>brunckhorsti</t>
  </si>
  <si>
    <t>circularis</t>
  </si>
  <si>
    <t>crucifera</t>
  </si>
  <si>
    <t>dautzenbergi</t>
  </si>
  <si>
    <t>fissurata</t>
  </si>
  <si>
    <t>futunai</t>
  </si>
  <si>
    <t>holothuriana</t>
  </si>
  <si>
    <t>loricata</t>
  </si>
  <si>
    <t>lozoueti</t>
  </si>
  <si>
    <t>macrotuberculata</t>
  </si>
  <si>
    <t>monacha</t>
  </si>
  <si>
    <t>neocaledonica</t>
  </si>
  <si>
    <t>phiphiensis</t>
  </si>
  <si>
    <t>pipeki</t>
  </si>
  <si>
    <t>richeri</t>
  </si>
  <si>
    <t>shireenae</t>
  </si>
  <si>
    <t>sinaiensis</t>
  </si>
  <si>
    <t>sphingis</t>
  </si>
  <si>
    <t>vanuatuensis</t>
  </si>
  <si>
    <t>Phylliroe</t>
  </si>
  <si>
    <t>lichtensteinii</t>
  </si>
  <si>
    <t>acanthorhinum</t>
  </si>
  <si>
    <t>briareum</t>
  </si>
  <si>
    <t>crypticum</t>
  </si>
  <si>
    <t>fastuosum</t>
  </si>
  <si>
    <t>guamense</t>
  </si>
  <si>
    <t>horridum</t>
  </si>
  <si>
    <t>hyalinum</t>
  </si>
  <si>
    <t>iriomotense</t>
  </si>
  <si>
    <t>jakobsenae</t>
  </si>
  <si>
    <t>kabiranum</t>
  </si>
  <si>
    <t>karenae</t>
  </si>
  <si>
    <t>lembehense</t>
  </si>
  <si>
    <t>lizardense</t>
  </si>
  <si>
    <t>longicirrum</t>
  </si>
  <si>
    <t>macphersonae</t>
  </si>
  <si>
    <t>opalescens</t>
  </si>
  <si>
    <t>parangatum</t>
  </si>
  <si>
    <t>pecten</t>
  </si>
  <si>
    <t>pinnatum</t>
  </si>
  <si>
    <t>poindimiei</t>
  </si>
  <si>
    <t>serratum</t>
  </si>
  <si>
    <t>tuberculatum</t>
  </si>
  <si>
    <t>undulatum</t>
  </si>
  <si>
    <t>Pinufius</t>
  </si>
  <si>
    <t>rebus</t>
  </si>
  <si>
    <t>Piseinotecus</t>
  </si>
  <si>
    <t>gabinierei</t>
  </si>
  <si>
    <t>gaditanus</t>
  </si>
  <si>
    <t>minipapilla</t>
  </si>
  <si>
    <t>soussi</t>
  </si>
  <si>
    <t>sphaeriferus</t>
  </si>
  <si>
    <t>Platydoris</t>
  </si>
  <si>
    <t>angustipes</t>
  </si>
  <si>
    <t>argo</t>
  </si>
  <si>
    <t>cinereobranchiata</t>
  </si>
  <si>
    <t>dierythros</t>
  </si>
  <si>
    <t>ellioti</t>
  </si>
  <si>
    <t>galbana</t>
  </si>
  <si>
    <t>inframaculata</t>
  </si>
  <si>
    <t>sabulosa</t>
  </si>
  <si>
    <t>scabra</t>
  </si>
  <si>
    <t>spongilla</t>
  </si>
  <si>
    <t>Pleurolidia</t>
  </si>
  <si>
    <t>Pleurophyllidia</t>
  </si>
  <si>
    <t>chuni</t>
  </si>
  <si>
    <t>Pleurophyllidiella</t>
  </si>
  <si>
    <t>paucidentata</t>
  </si>
  <si>
    <t>Pleurophyllidiopsis</t>
  </si>
  <si>
    <t>amoyensis</t>
  </si>
  <si>
    <t>tsingdaoensis</t>
  </si>
  <si>
    <t>Plocamopherus</t>
  </si>
  <si>
    <t>amboinensis</t>
  </si>
  <si>
    <t>apheles</t>
  </si>
  <si>
    <t>ceylonicus</t>
  </si>
  <si>
    <t>fulgurans</t>
  </si>
  <si>
    <t>indicus</t>
  </si>
  <si>
    <t>lemur</t>
  </si>
  <si>
    <t>lucayensis</t>
  </si>
  <si>
    <t>maculapodium</t>
  </si>
  <si>
    <t>maderae</t>
  </si>
  <si>
    <t>margaretae</t>
  </si>
  <si>
    <t>pecoso</t>
  </si>
  <si>
    <t>pilatectus</t>
  </si>
  <si>
    <t>tilesii</t>
  </si>
  <si>
    <t>Polycera</t>
  </si>
  <si>
    <t>abei</t>
  </si>
  <si>
    <t>alabe</t>
  </si>
  <si>
    <t>anae</t>
  </si>
  <si>
    <t>atra</t>
  </si>
  <si>
    <t>aurantiomarginata</t>
  </si>
  <si>
    <t>aurisula</t>
  </si>
  <si>
    <t>chilluna</t>
  </si>
  <si>
    <t>faeroensis</t>
  </si>
  <si>
    <t>fujitai</t>
  </si>
  <si>
    <t>hedgpethi</t>
  </si>
  <si>
    <t>herthae</t>
  </si>
  <si>
    <t>hummi</t>
  </si>
  <si>
    <t>janjukia</t>
  </si>
  <si>
    <t>kaiserae</t>
  </si>
  <si>
    <t>maddoxi</t>
  </si>
  <si>
    <t>manzanilloensis</t>
  </si>
  <si>
    <t>marplatensis</t>
  </si>
  <si>
    <t>melanosticta</t>
  </si>
  <si>
    <t>priva</t>
  </si>
  <si>
    <t>risbeci</t>
  </si>
  <si>
    <t>rycia</t>
  </si>
  <si>
    <t>Polycerella</t>
  </si>
  <si>
    <t>emertoni</t>
  </si>
  <si>
    <t>Proctonotus</t>
  </si>
  <si>
    <t>mucroniferus</t>
  </si>
  <si>
    <t>Prodoridunculus</t>
  </si>
  <si>
    <t>gaussianus</t>
  </si>
  <si>
    <t>Prodoris</t>
  </si>
  <si>
    <t>Protaeolidiella</t>
  </si>
  <si>
    <t>Pruvotfolia</t>
  </si>
  <si>
    <t>pselliotes</t>
  </si>
  <si>
    <t>rochebruni</t>
  </si>
  <si>
    <t>Pseudotritonia</t>
  </si>
  <si>
    <t>gracilidens</t>
  </si>
  <si>
    <t>quadrangularis</t>
  </si>
  <si>
    <t>Pseudovermis</t>
  </si>
  <si>
    <t>artabrensis</t>
  </si>
  <si>
    <t>axi</t>
  </si>
  <si>
    <t>boadeni</t>
  </si>
  <si>
    <t>chinensis</t>
  </si>
  <si>
    <t>hancocki</t>
  </si>
  <si>
    <t>kowalewskyi</t>
  </si>
  <si>
    <t>mortoni</t>
  </si>
  <si>
    <t>papillifer</t>
  </si>
  <si>
    <t>paradoxus</t>
  </si>
  <si>
    <t>salamandrops</t>
  </si>
  <si>
    <t>schultzi</t>
  </si>
  <si>
    <t>setensis</t>
  </si>
  <si>
    <t>soleatus</t>
  </si>
  <si>
    <t>fungia</t>
  </si>
  <si>
    <t>Risbecia</t>
  </si>
  <si>
    <t>godeffroyana</t>
  </si>
  <si>
    <t>nyalya</t>
  </si>
  <si>
    <t>versicolor</t>
  </si>
  <si>
    <t>caboverdensis</t>
  </si>
  <si>
    <t>ernsti</t>
  </si>
  <si>
    <t>europaea</t>
  </si>
  <si>
    <t>leonis</t>
  </si>
  <si>
    <t>luteolineata</t>
  </si>
  <si>
    <t>nikolai</t>
  </si>
  <si>
    <t>ricei</t>
  </si>
  <si>
    <t>tentaculata</t>
  </si>
  <si>
    <t>tigris</t>
  </si>
  <si>
    <t>alisae</t>
  </si>
  <si>
    <t>aliusrubens</t>
  </si>
  <si>
    <t>ankyra</t>
  </si>
  <si>
    <t>anthelia</t>
  </si>
  <si>
    <t>arbutus</t>
  </si>
  <si>
    <t>aureomala</t>
  </si>
  <si>
    <t>bassia</t>
  </si>
  <si>
    <t>byga</t>
  </si>
  <si>
    <t>calumus</t>
  </si>
  <si>
    <t>crawfordi</t>
  </si>
  <si>
    <t>dentacus</t>
  </si>
  <si>
    <t>elandsia</t>
  </si>
  <si>
    <t>muscula</t>
  </si>
  <si>
    <t>phepha</t>
  </si>
  <si>
    <t>setidens</t>
  </si>
  <si>
    <t>Sakuraeolis</t>
  </si>
  <si>
    <t>enosimensis</t>
  </si>
  <si>
    <t>gerberina</t>
  </si>
  <si>
    <t>gujaratica</t>
  </si>
  <si>
    <t>kirembosa</t>
  </si>
  <si>
    <t>nungunoides</t>
  </si>
  <si>
    <t>sakuracea</t>
  </si>
  <si>
    <t>Sclerodoris</t>
  </si>
  <si>
    <t>coriacea</t>
  </si>
  <si>
    <t>prea</t>
  </si>
  <si>
    <t>tanya</t>
  </si>
  <si>
    <t>tarka</t>
  </si>
  <si>
    <t>trenberthi</t>
  </si>
  <si>
    <t>virgulata</t>
  </si>
  <si>
    <t>worki</t>
  </si>
  <si>
    <t>Scyllaea</t>
  </si>
  <si>
    <t>pelagica</t>
  </si>
  <si>
    <t>Sebadoris</t>
  </si>
  <si>
    <t>nubilosa</t>
  </si>
  <si>
    <t>Setoeolis</t>
  </si>
  <si>
    <t>Spahria</t>
  </si>
  <si>
    <t>minima</t>
  </si>
  <si>
    <t>Spurilla</t>
  </si>
  <si>
    <t>braziliana</t>
  </si>
  <si>
    <t>croisicensis</t>
  </si>
  <si>
    <t>dupontae</t>
  </si>
  <si>
    <t>sargassicola</t>
  </si>
  <si>
    <t>abdere</t>
  </si>
  <si>
    <t>amitina</t>
  </si>
  <si>
    <t>anayana</t>
  </si>
  <si>
    <t>blacki</t>
  </si>
  <si>
    <t>ceutae</t>
  </si>
  <si>
    <t>crioula</t>
  </si>
  <si>
    <t>eliora</t>
  </si>
  <si>
    <t>fantasmalis</t>
  </si>
  <si>
    <t>gabrielae</t>
  </si>
  <si>
    <t>gratiosa</t>
  </si>
  <si>
    <t>haidari</t>
  </si>
  <si>
    <t>kava</t>
  </si>
  <si>
    <t>limaciformis</t>
  </si>
  <si>
    <t>marbellensis</t>
  </si>
  <si>
    <t>oliva</t>
  </si>
  <si>
    <t>olivaria</t>
  </si>
  <si>
    <t>sagamiana</t>
  </si>
  <si>
    <t>stegosauriformis</t>
  </si>
  <si>
    <t>tenuilineata</t>
  </si>
  <si>
    <t>victoriae</t>
  </si>
  <si>
    <t>zulu</t>
  </si>
  <si>
    <t>aivica</t>
  </si>
  <si>
    <t>ascitica</t>
  </si>
  <si>
    <t>faba</t>
  </si>
  <si>
    <t>iemanja</t>
  </si>
  <si>
    <t>oleica</t>
  </si>
  <si>
    <t>pinoi</t>
  </si>
  <si>
    <t>telopia</t>
  </si>
  <si>
    <t>tritorquis</t>
  </si>
  <si>
    <t>Tayuva</t>
  </si>
  <si>
    <t>lilacina</t>
  </si>
  <si>
    <t>Tenellia</t>
  </si>
  <si>
    <t>adspersa</t>
  </si>
  <si>
    <t>fuscata</t>
  </si>
  <si>
    <t>Tergipes</t>
  </si>
  <si>
    <t>antarcticus</t>
  </si>
  <si>
    <t>edwardsii</t>
  </si>
  <si>
    <t>tergipes</t>
  </si>
  <si>
    <t>Tethys</t>
  </si>
  <si>
    <t>dominguensis</t>
  </si>
  <si>
    <t>fimbria</t>
  </si>
  <si>
    <t>Thecacera</t>
  </si>
  <si>
    <t>boyla</t>
  </si>
  <si>
    <t>darwini</t>
  </si>
  <si>
    <t>pennigera</t>
  </si>
  <si>
    <t>virescens</t>
  </si>
  <si>
    <t>vittata</t>
  </si>
  <si>
    <t>Thordisa</t>
  </si>
  <si>
    <t>aculeata</t>
  </si>
  <si>
    <t>albomacula</t>
  </si>
  <si>
    <t>azmanii</t>
  </si>
  <si>
    <t>bimaculata</t>
  </si>
  <si>
    <t>burnupi</t>
  </si>
  <si>
    <t>diuda</t>
  </si>
  <si>
    <t>filix</t>
  </si>
  <si>
    <t>harrisi</t>
  </si>
  <si>
    <t>hilaris</t>
  </si>
  <si>
    <t>ladislavii</t>
  </si>
  <si>
    <t>lurca</t>
  </si>
  <si>
    <t>luteola</t>
  </si>
  <si>
    <t>nieseni</t>
  </si>
  <si>
    <t>poplei</t>
  </si>
  <si>
    <t>tahala</t>
  </si>
  <si>
    <t>arbuta</t>
  </si>
  <si>
    <t>daniellae</t>
  </si>
  <si>
    <t>florens</t>
  </si>
  <si>
    <t>furtiva</t>
  </si>
  <si>
    <t>halourga</t>
  </si>
  <si>
    <t>kahuna</t>
  </si>
  <si>
    <t>montrouzieri</t>
  </si>
  <si>
    <t>purpuropedis</t>
  </si>
  <si>
    <t>talaverai</t>
  </si>
  <si>
    <t>Thorybopus</t>
  </si>
  <si>
    <t>lophatus</t>
  </si>
  <si>
    <t>Timorella</t>
  </si>
  <si>
    <t>Tochuina</t>
  </si>
  <si>
    <t>gigantea</t>
  </si>
  <si>
    <t>tetraquetra</t>
  </si>
  <si>
    <t>Trapania</t>
  </si>
  <si>
    <t>armilla</t>
  </si>
  <si>
    <t>aurata</t>
  </si>
  <si>
    <t>benni</t>
  </si>
  <si>
    <t>bonellenae</t>
  </si>
  <si>
    <t>canaria</t>
  </si>
  <si>
    <t>circinata</t>
  </si>
  <si>
    <t>cirrita</t>
  </si>
  <si>
    <t>dalva</t>
  </si>
  <si>
    <t>darvelli</t>
  </si>
  <si>
    <t>euryeia</t>
  </si>
  <si>
    <t>gibbera</t>
  </si>
  <si>
    <t>graeffei</t>
  </si>
  <si>
    <t>hispalensis</t>
  </si>
  <si>
    <t>inbiotica</t>
  </si>
  <si>
    <t>luquei</t>
  </si>
  <si>
    <t>maringa</t>
  </si>
  <si>
    <t>melaina</t>
  </si>
  <si>
    <t>miltabrancha</t>
  </si>
  <si>
    <t>naeva</t>
  </si>
  <si>
    <t>nebula</t>
  </si>
  <si>
    <t>orteai</t>
  </si>
  <si>
    <t>palmula</t>
  </si>
  <si>
    <t>safracornia</t>
  </si>
  <si>
    <t>sanctipetrensis</t>
  </si>
  <si>
    <t>scurra</t>
  </si>
  <si>
    <t>squama</t>
  </si>
  <si>
    <t>tartanella</t>
  </si>
  <si>
    <t>toddi</t>
  </si>
  <si>
    <t>tora</t>
  </si>
  <si>
    <t>velox</t>
  </si>
  <si>
    <t>vitta</t>
  </si>
  <si>
    <t>alpha</t>
  </si>
  <si>
    <t>catachroma</t>
  </si>
  <si>
    <t>divanica</t>
  </si>
  <si>
    <t>lenkae</t>
  </si>
  <si>
    <t>pupillae</t>
  </si>
  <si>
    <t>reflexa</t>
  </si>
  <si>
    <t>sororum</t>
  </si>
  <si>
    <t>thelmae</t>
  </si>
  <si>
    <t>viridiana</t>
  </si>
  <si>
    <t>zelandica</t>
  </si>
  <si>
    <t>Triopha</t>
  </si>
  <si>
    <t>catalinae</t>
  </si>
  <si>
    <t>Trippa</t>
  </si>
  <si>
    <t>albata</t>
  </si>
  <si>
    <t>Tritonia</t>
  </si>
  <si>
    <t>challengeriana</t>
  </si>
  <si>
    <t>coralliumrubri</t>
  </si>
  <si>
    <t>dantarti</t>
  </si>
  <si>
    <t>episcopalis</t>
  </si>
  <si>
    <t>flemingi</t>
  </si>
  <si>
    <t>griegi</t>
  </si>
  <si>
    <t>hamnerorum</t>
  </si>
  <si>
    <t>hombergii</t>
  </si>
  <si>
    <t>incerta</t>
  </si>
  <si>
    <t>khaleesi</t>
  </si>
  <si>
    <t>manicata</t>
  </si>
  <si>
    <t>myrakeenae</t>
  </si>
  <si>
    <t>nilsodhneri</t>
  </si>
  <si>
    <t>poirieri</t>
  </si>
  <si>
    <t>taliartensis</t>
  </si>
  <si>
    <t>vorax</t>
  </si>
  <si>
    <t>wellsi</t>
  </si>
  <si>
    <t>Tritonidoxa</t>
  </si>
  <si>
    <t>Tritoniella</t>
  </si>
  <si>
    <t>belli</t>
  </si>
  <si>
    <t>Tritoniopsilla</t>
  </si>
  <si>
    <t>brucei</t>
  </si>
  <si>
    <t>frydis</t>
  </si>
  <si>
    <t>Trivettea</t>
  </si>
  <si>
    <t>papalotla</t>
  </si>
  <si>
    <t>Tularia</t>
  </si>
  <si>
    <t>bractea</t>
  </si>
  <si>
    <t>Tyrinna</t>
  </si>
  <si>
    <t>burnayi</t>
  </si>
  <si>
    <t>Unidentia</t>
  </si>
  <si>
    <t>angelvaldesi</t>
  </si>
  <si>
    <t>Vayssierea</t>
  </si>
  <si>
    <t>caledonica</t>
  </si>
  <si>
    <t>cinnabarea</t>
  </si>
  <si>
    <t>May need to directly generate the html file if the table text grows too big for the clipboard</t>
  </si>
  <si>
    <t>Blue/White</t>
  </si>
  <si>
    <t>Red/Yellow</t>
  </si>
  <si>
    <t>Yellow/Orange</t>
  </si>
  <si>
    <t>"strigata" = stripes</t>
  </si>
  <si>
    <t>Red/Brown</t>
  </si>
  <si>
    <t>need a col for dorsal texture in addition to cerata….bumpy/pitted/ridges don’t say cerata to me</t>
  </si>
  <si>
    <t>Raised postules</t>
  </si>
  <si>
    <t>Fine net, concentrated in middle of dorsum, sometimes redish areas in white sub-margin</t>
  </si>
  <si>
    <t>Dorsal texture</t>
  </si>
  <si>
    <t>Red with yellow sub-margin</t>
  </si>
  <si>
    <t>Very thin white, thin yellow/orange sub-margin</t>
  </si>
  <si>
    <t>Thick wavy orange margin with thin purple sub-margin</t>
  </si>
  <si>
    <t>Red/Translucent-white</t>
  </si>
  <si>
    <t>Sometimes red/orange specks</t>
  </si>
  <si>
    <t>"tinctorius" = stained/dyed</t>
  </si>
  <si>
    <t>"verrieri" in honour of individual</t>
  </si>
  <si>
    <t>Orange with white sub-margin, both conaining purple spots, white elongated marks on the outer edge of the margin</t>
  </si>
  <si>
    <t>"lekker" = afrikaans word meaning delicious</t>
  </si>
  <si>
    <t>need to support multiple characteristics, multiple colours? Example Yellow spots and blue circles (G. annulatus, G. decorus)</t>
  </si>
  <si>
    <t>margins</t>
  </si>
  <si>
    <t>maybe we should not see this as a PURE scientific description, but rather a rough filter mechanism. This means not all detail need to be listed.</t>
  </si>
  <si>
    <t>reticulated ridges</t>
  </si>
  <si>
    <t>max length - ranges</t>
  </si>
  <si>
    <t>1-15</t>
  </si>
  <si>
    <t>15-30</t>
  </si>
  <si>
    <t>30-60</t>
  </si>
  <si>
    <t>60+</t>
  </si>
  <si>
    <t>Round, oval, elongated, extremely elongated</t>
  </si>
  <si>
    <t>body type</t>
  </si>
  <si>
    <t>doriid, phylliid, aeoliid</t>
  </si>
  <si>
    <t>lines</t>
  </si>
  <si>
    <t>rings</t>
  </si>
  <si>
    <t>Texture</t>
  </si>
  <si>
    <t>Smooth</t>
  </si>
  <si>
    <t>postules/bumps</t>
  </si>
  <si>
    <t>Longitudinal ridges</t>
  </si>
  <si>
    <t>colour pattern - describe in each</t>
  </si>
  <si>
    <t>spots/patches</t>
  </si>
  <si>
    <t>Margin(s)</t>
  </si>
  <si>
    <t>Rhinophore</t>
  </si>
  <si>
    <t>Gills</t>
  </si>
  <si>
    <t>(not)present and description</t>
  </si>
  <si>
    <t>width:length</t>
  </si>
  <si>
    <t>Length:Width</t>
  </si>
  <si>
    <t>Doriid</t>
  </si>
  <si>
    <t>Phylidiid</t>
  </si>
  <si>
    <t>Aeoliid</t>
  </si>
  <si>
    <t>Other</t>
  </si>
  <si>
    <t>textures</t>
  </si>
  <si>
    <t>genera</t>
  </si>
  <si>
    <t>aliases</t>
  </si>
  <si>
    <t>sizeratios</t>
  </si>
  <si>
    <t>lengths</t>
  </si>
  <si>
    <t>bodytypes</t>
  </si>
  <si>
    <t>gills</t>
  </si>
  <si>
    <t>1:1</t>
  </si>
  <si>
    <t>8:1</t>
  </si>
  <si>
    <t>Orange area mid-dorsum</t>
  </si>
  <si>
    <t>Dorsal textures</t>
  </si>
  <si>
    <t>Body types</t>
  </si>
  <si>
    <t>Lengths</t>
  </si>
  <si>
    <t>Reticulated ridges</t>
  </si>
  <si>
    <t>rhinophoreshapes</t>
  </si>
  <si>
    <t>ceratadetails</t>
  </si>
  <si>
    <t>rhinophoredetails</t>
  </si>
  <si>
    <t>bgcolor</t>
  </si>
  <si>
    <t>Irregular red-brown patches increasing to cover whole dorsum with age</t>
  </si>
  <si>
    <t>30-50</t>
  </si>
  <si>
    <t>50-80</t>
  </si>
  <si>
    <t>&gt; 80</t>
  </si>
  <si>
    <t>Not visible</t>
  </si>
  <si>
    <t>gillsshapes</t>
  </si>
  <si>
    <t>Black patches between ridges</t>
  </si>
  <si>
    <t>Orange on crests of ridges</t>
  </si>
  <si>
    <t>Red with white edged lamellae</t>
  </si>
  <si>
    <t>Yellow with white sub-margin</t>
  </si>
  <si>
    <t>Yellow/Orange with white sub-margin</t>
  </si>
  <si>
    <t>Undulated</t>
  </si>
  <si>
    <t>Black irregular longitudinal</t>
  </si>
  <si>
    <t>Fine reticulated pattern in red, concentrating on midial line of dorsum</t>
  </si>
  <si>
    <t>Relatively huge, translucent white with white edged lamellae</t>
  </si>
  <si>
    <t>Small white covering dorsum</t>
  </si>
  <si>
    <t>Red to yellow</t>
  </si>
  <si>
    <t>Pale blue</t>
  </si>
  <si>
    <t>Red with white spots</t>
  </si>
  <si>
    <t>Red with white edges and spots</t>
  </si>
  <si>
    <t>Creamy-white</t>
  </si>
  <si>
    <t>Brown, irregular sized</t>
  </si>
  <si>
    <t>Broken purple</t>
  </si>
  <si>
    <t>Orange-red with white edged lamellae</t>
  </si>
  <si>
    <t>"fidelis" = loyal/faithfull</t>
  </si>
  <si>
    <t>WebHLink</t>
  </si>
  <si>
    <t>Creamy-White</t>
  </si>
  <si>
    <t>Purple rings arround rhinophores and gills</t>
  </si>
  <si>
    <t>Purple with darker purple edged lamellae</t>
  </si>
  <si>
    <t>White with purple cillia</t>
  </si>
  <si>
    <t>Orange/yellow</t>
  </si>
  <si>
    <t>Orange with translucent base and white tips</t>
  </si>
  <si>
    <t>Translucent-white/yellow</t>
  </si>
  <si>
    <t>Purple, lightening to a translucent white base</t>
  </si>
  <si>
    <t>"Chroma" = colour, "hamiltoni" = in honour of an individual</t>
  </si>
  <si>
    <t>"cavae" = hollow</t>
  </si>
  <si>
    <t>pale purple</t>
  </si>
  <si>
    <t>Reticulated, dark purple</t>
  </si>
  <si>
    <t>Postules</t>
  </si>
  <si>
    <t>Yellow on postules</t>
  </si>
  <si>
    <t>Purple on postules</t>
  </si>
  <si>
    <t>Pale purple rings arround postules</t>
  </si>
  <si>
    <t>white rings around postules</t>
  </si>
  <si>
    <t>Yellow areas on postules</t>
  </si>
  <si>
    <t>Red/orange with white tip</t>
  </si>
  <si>
    <t>White with red/orange tips and edges</t>
  </si>
  <si>
    <t>Undulated Orange margin with thin wine-red sub-margin</t>
  </si>
  <si>
    <t>Dark purple, almost black</t>
  </si>
  <si>
    <t>Dark purple, almost black with transparent white base and white tip</t>
  </si>
  <si>
    <t>white rings around spots</t>
  </si>
  <si>
    <t>Yellow lamellae, translucent white base and white tip</t>
  </si>
  <si>
    <t>White with brown cillia</t>
  </si>
  <si>
    <t>White, grey-purple, blue, white, yellow moving inward</t>
  </si>
  <si>
    <t>Translucent-pink/purple</t>
  </si>
  <si>
    <t>White tips on postules</t>
  </si>
  <si>
    <t>Undulating Dark purple/black ring encircles dorsum, rhinophores and gills. May contain white-tipped postules</t>
  </si>
  <si>
    <t>Translucent-white with olive-green tips</t>
  </si>
  <si>
    <t>White with olive-green tips / lamellae</t>
  </si>
  <si>
    <t>"geometricus" = geometric/regularly patterned</t>
  </si>
  <si>
    <t>Dark translucent patches behind rhinophores, centre of dorsum and a pair in front of gills</t>
  </si>
  <si>
    <t>Orange/yellow with white core</t>
  </si>
  <si>
    <t>Red spots in a sub-marginal circle around mantle</t>
  </si>
  <si>
    <t>Red / Brown / Grey with white spots or white-edged lamellae</t>
  </si>
  <si>
    <t>translucent white with red/brown edging</t>
  </si>
  <si>
    <t>Irregular</t>
  </si>
  <si>
    <t>Translucent white/red with white edged lamellae</t>
  </si>
  <si>
    <t>Translucent white with white lines</t>
  </si>
  <si>
    <t>Opaque white patches showing through background. Purple spots in margin and sub-margins</t>
  </si>
  <si>
    <t xml:space="preserve">Broken opaque white edge, Orange margin, pale purple band </t>
  </si>
  <si>
    <t>Translucent white with white lamellae</t>
  </si>
  <si>
    <t>White cores with translucent white cillia</t>
  </si>
  <si>
    <t>"lekker" = afrikaans word meaning delicious/good</t>
  </si>
  <si>
    <t>Pale yellow/white/creamy-yellow</t>
  </si>
  <si>
    <t>Papillae</t>
  </si>
  <si>
    <t>"lemoncello" = yellow</t>
  </si>
  <si>
    <t>Translucent-white/creame</t>
  </si>
  <si>
    <t>Translucent</t>
  </si>
  <si>
    <t>"villosus" = hairy</t>
  </si>
  <si>
    <t>broken purple longitudinal lines</t>
  </si>
  <si>
    <t>Translucent orange with purple tips or purple with yellow tips</t>
  </si>
  <si>
    <t>sp.5 [Gosliner, Behrens &amp; Valdes]</t>
  </si>
  <si>
    <t>2:1</t>
  </si>
  <si>
    <t>4:1</t>
  </si>
  <si>
    <t>6:1</t>
  </si>
  <si>
    <t>12:1</t>
  </si>
  <si>
    <t>+12:1</t>
  </si>
  <si>
    <t>Areas of ligher orange/yellow laterally on sides of body and in pits on medial dorsum</t>
  </si>
  <si>
    <t>Dark orange clubs, lighter orange stalks</t>
  </si>
  <si>
    <t>Darker orange</t>
  </si>
  <si>
    <t>Unnamed</t>
  </si>
  <si>
    <t>Dark brown/black patches spread over dorsum</t>
  </si>
  <si>
    <t>Black clubs, translucent white stalks</t>
  </si>
  <si>
    <t>Irregularly sized spots cover the body densely in  orange/pale yellow/olive green/white</t>
  </si>
  <si>
    <t>anguilla = eel, it swims like an eel</t>
  </si>
  <si>
    <t>Black, white and orange-margined, each folding around gill structures</t>
  </si>
  <si>
    <t>Translucent white lamellae and stalk, in a sheath similarly patterned to the rest of the body</t>
  </si>
  <si>
    <t>star-shaped</t>
  </si>
  <si>
    <t>translucent white with opaque white midline and cillia</t>
  </si>
  <si>
    <t>Shell</t>
  </si>
  <si>
    <t>Chelidonura</t>
  </si>
  <si>
    <t>hirundinina</t>
  </si>
  <si>
    <t>Under Mantel skirt</t>
  </si>
  <si>
    <t>Blue margin on parapodia</t>
  </si>
  <si>
    <t>Sensory hairs</t>
  </si>
  <si>
    <t>Orange and blue spots and/or irregular patches</t>
  </si>
  <si>
    <t>Orange and blue longitudinal lines that may be broken</t>
  </si>
  <si>
    <t>Large orange spots</t>
  </si>
  <si>
    <t>Fine white margin on parapodia</t>
  </si>
  <si>
    <t>Odontoglaja</t>
  </si>
  <si>
    <t>mosaica</t>
  </si>
  <si>
    <t>Odontoglaja guamensis</t>
  </si>
  <si>
    <t>"Odontoglaja" = toothed aglaja (others of family have no radular teeth), "mosaica" = mosaic-like pattern on body</t>
  </si>
  <si>
    <t>Pale yellow/white</t>
  </si>
  <si>
    <t>Reticulated, orange masaic pattern</t>
  </si>
  <si>
    <t>A single yellow spot in the centre of every tile created by the lines. Small ornage spots covering an area just forward of the rear of mantle</t>
  </si>
  <si>
    <t>Siphopteron</t>
  </si>
  <si>
    <t>brunneomarginatum</t>
  </si>
  <si>
    <t>&lt; 5</t>
  </si>
  <si>
    <t>5-15</t>
  </si>
  <si>
    <t>Brown margin on parapodia</t>
  </si>
  <si>
    <t>Cerata - Conical</t>
  </si>
  <si>
    <t>Cerata - Elongated</t>
  </si>
  <si>
    <t>Cerata - Tuberculate</t>
  </si>
  <si>
    <t>Small Raised bumps</t>
  </si>
  <si>
    <t>Brown-yellow</t>
  </si>
  <si>
    <t>yellow/orange lamellae and stalk with white specks, and puple tips</t>
  </si>
  <si>
    <t>Translucent white</t>
  </si>
  <si>
    <t>Arranged in crowded rows.Grey to blue, with multiple bands:black, yellow, orange and tipped in yellow, but colours vary considerably</t>
  </si>
  <si>
    <t>Very short. Translucent white with a blue band</t>
  </si>
  <si>
    <t>2 Longitudinal, white</t>
  </si>
  <si>
    <t>Elysia</t>
  </si>
  <si>
    <t>lobata</t>
  </si>
  <si>
    <t>sp.1[?]</t>
  </si>
  <si>
    <t>Thuridilla</t>
  </si>
  <si>
    <t>hoffae</t>
  </si>
  <si>
    <t>kathae</t>
  </si>
  <si>
    <t>virgata</t>
  </si>
  <si>
    <t>Umbraculum</t>
  </si>
  <si>
    <t>umbraculum</t>
  </si>
  <si>
    <t>Translucent green</t>
  </si>
  <si>
    <t>Mantle lobes</t>
  </si>
  <si>
    <t>Elysia marginata</t>
  </si>
  <si>
    <t>rugose</t>
  </si>
  <si>
    <t>wrinkled; corrugated</t>
  </si>
  <si>
    <t>covered with warty elevations</t>
  </si>
  <si>
    <t>having rings; marked with or formed of rings</t>
  </si>
  <si>
    <t>a thin layer, membrane, or plate of tissue</t>
  </si>
  <si>
    <t>Minute sharp-pointed object or structure that is typically present in large numbers</t>
  </si>
  <si>
    <t>Round, taperred to a point</t>
  </si>
  <si>
    <t>Ridges running from the front to the back</t>
  </si>
  <si>
    <t>small pits</t>
  </si>
  <si>
    <t>Ridges forming a net-like pattern</t>
  </si>
  <si>
    <t>Lateral extensions of the foot/mantle spanning most of the body length</t>
  </si>
  <si>
    <t>Isolated extensions of the foot/mantle</t>
  </si>
  <si>
    <t>Rough, without definitive pattern</t>
  </si>
  <si>
    <t>a small rounded protuberance</t>
  </si>
  <si>
    <t>rounded, medium length</t>
  </si>
  <si>
    <t>long, rounded</t>
  </si>
  <si>
    <t>flattened on 2 sided to form a leave-like structure</t>
  </si>
  <si>
    <t>a hollow cylindrical shape formed by rolling the sides over oneanother</t>
  </si>
  <si>
    <t>a solid cylindrical shape with smooth texture and round tip</t>
  </si>
  <si>
    <t>papillate</t>
  </si>
  <si>
    <t>with small protuberances</t>
  </si>
  <si>
    <t>(typical of genus)</t>
  </si>
  <si>
    <t>perfoliate</t>
  </si>
  <si>
    <t>a raised enclosed structure having ridges(flutes)</t>
  </si>
  <si>
    <t>A vertical structure with loose sail-like flap from top to bottom</t>
  </si>
  <si>
    <t>a raised enclosed structure</t>
  </si>
  <si>
    <t>Palmate/Rostanga</t>
  </si>
  <si>
    <t>gaps between the tines are partly filled in to form a broad flat surface(typical of genus Rostanga)</t>
  </si>
  <si>
    <t>divide into one or more subdivisions</t>
  </si>
  <si>
    <t>a bubous structure with vertical lines</t>
  </si>
  <si>
    <t>Similar to lamellate, but stalk-less</t>
  </si>
  <si>
    <t>Black edges, orange submarginal band and white. Green base.</t>
  </si>
  <si>
    <t>"ornata" = elaborately or highly decorated</t>
  </si>
  <si>
    <t>Green</t>
  </si>
  <si>
    <t>dark blue/black</t>
  </si>
  <si>
    <t>bright orange-yellow, broad light blue sub-marginal band seperated by a thin blue/black line</t>
  </si>
  <si>
    <t>Light blue, tipped with blue-black</t>
  </si>
  <si>
    <t>dorsal patch of blue on the posterior tip of the foot</t>
  </si>
  <si>
    <t>Thin brownish black edge, broad band of yellow or orange, and then a band of black which has extensions at regular interval. A bright blue band forms a fourth, broken band</t>
  </si>
  <si>
    <t>scattered opaque white spots. Centrally placed Y-shaped opaque white patch on head with the arms extending up onto the rhinophores</t>
  </si>
  <si>
    <t>bands of blue, black, orange-yellow and black</t>
  </si>
  <si>
    <t>Broad  cream to light yellow</t>
  </si>
  <si>
    <t>The tips of the rhinophores are orange</t>
  </si>
  <si>
    <t>Green/brown</t>
  </si>
  <si>
    <t>pale bluish white</t>
  </si>
  <si>
    <t>broad black longitudinal bands.  Y-shaped bluish white band running along the medio-dorsal line, a branch going to each rhinophore</t>
  </si>
  <si>
    <t>Yello</t>
  </si>
  <si>
    <t>Aplysia</t>
  </si>
  <si>
    <t>small white specs and larger white spots, each covering a low bumps. Y-shaped white patch on head. A green patch behind it, followed by another white patch</t>
  </si>
  <si>
    <t>L:W Ratio</t>
  </si>
  <si>
    <t>Body Type</t>
  </si>
  <si>
    <t>Background color</t>
  </si>
  <si>
    <t>Gills shapes</t>
  </si>
  <si>
    <t>---Species---</t>
  </si>
  <si>
    <t>Max Length</t>
  </si>
  <si>
    <t>Brown, Olive green or pink</t>
  </si>
  <si>
    <t>Black, broken edge on parapodia</t>
  </si>
  <si>
    <t>translucent brown/olive green with white specs</t>
  </si>
  <si>
    <t>White and yellow specks and patches consisting of clusters of specks</t>
  </si>
  <si>
    <t>"indopacifica" = geographic area</t>
  </si>
  <si>
    <t>pale translucent whitish, through yellow, to bright orange</t>
  </si>
  <si>
    <t>Often have large whitish patches on pustules</t>
  </si>
  <si>
    <t>Gills on right under shell</t>
  </si>
  <si>
    <t>Combination: shell, Cerata - Conical, lined</t>
  </si>
  <si>
    <t>Round external shell, cerata translucent orange or white</t>
  </si>
  <si>
    <t>Translucent orange changing gradually to translucent white at tips</t>
  </si>
  <si>
    <t>Under shell</t>
  </si>
  <si>
    <t>"umbrella" referring to the flattened ubmrella-like external shell, similar to that of a limpet</t>
  </si>
  <si>
    <t>Pleurobranchus</t>
  </si>
  <si>
    <t>peroni</t>
  </si>
  <si>
    <t>Pale translucent white, yellow, brown or deep purple</t>
  </si>
  <si>
    <t>fine reticulated pattern, yellow or white</t>
  </si>
  <si>
    <t>small, tipped in red/orange</t>
  </si>
  <si>
    <t>Yellow, orange or red</t>
  </si>
  <si>
    <t>Tubercules tipped in orange/red/purple</t>
  </si>
  <si>
    <t>P. ovalis, P. inhacae, P. xhosa, P. papillatus P. zeylanicus, P. nigropunctata</t>
  </si>
  <si>
    <t>Transparent yellow/orange, darkening towards tips to redish-purple</t>
  </si>
  <si>
    <t>"Pleurobranchus" = side-gilled</t>
  </si>
  <si>
    <t>Opaque white</t>
  </si>
  <si>
    <t>Brownish specks close to foot edge and side of mantle</t>
  </si>
  <si>
    <t>brownish, sometimes broken foot-margin made up of small specks.</t>
  </si>
  <si>
    <t>Raised mantle</t>
  </si>
  <si>
    <t>Translucent white, brownish tip</t>
  </si>
  <si>
    <t>sp.4 [Rudman]</t>
  </si>
  <si>
    <t>sp.1 [Rudman]</t>
  </si>
  <si>
    <t>sp.1 [?]</t>
  </si>
  <si>
    <t>sp.4 [?]</t>
  </si>
  <si>
    <t>sp.5 [?]</t>
  </si>
  <si>
    <t>opaque white specs</t>
  </si>
  <si>
    <t>mid-dorsal longitudinal Yellow/brown line on ridge crest</t>
  </si>
  <si>
    <t>Yellow/brown margin on anteriar and lateral mantle</t>
  </si>
  <si>
    <t>Shell, Cerata - Conical, lined</t>
  </si>
  <si>
    <t>Raised mantle, medial ridge and 2 cerata behind gills</t>
  </si>
  <si>
    <t>White with yellow/brown tips</t>
  </si>
  <si>
    <t>Cylindrical</t>
  </si>
  <si>
    <t>translucent white</t>
  </si>
  <si>
    <t>chocolate brown lines down sides</t>
  </si>
  <si>
    <t>Chocolate brown</t>
  </si>
  <si>
    <t>elongated, white</t>
  </si>
  <si>
    <t>Brown, variable shade</t>
  </si>
  <si>
    <t>irregular patches of unpigmented translucent white scattered sparsely over body</t>
  </si>
  <si>
    <t>2 lateral, on sides of gills, translucent brown</t>
  </si>
  <si>
    <t>Translucent brown with translucent stalk</t>
  </si>
  <si>
    <t>"brunnea" = brown</t>
  </si>
  <si>
    <t>"brunnea" = brown, "maculata" = spotted/stained</t>
  </si>
  <si>
    <t>Big brown spots on body</t>
  </si>
  <si>
    <t>2 Extrabranchial appendages and 2 extrarhinophoral appendages</t>
  </si>
  <si>
    <t>Brown with white base</t>
  </si>
  <si>
    <t>Brown club and stalk, white base</t>
  </si>
  <si>
    <t>Brown on underside, white on top</t>
  </si>
  <si>
    <t>IMG_5704.jpg</t>
  </si>
  <si>
    <t>IMG_3638.jpg</t>
  </si>
  <si>
    <t>DSCN4380.jpg</t>
  </si>
  <si>
    <t>IMG_3879.jpg</t>
  </si>
  <si>
    <t>DSCN4334.jpg</t>
  </si>
  <si>
    <t>IMG_9402.jpg</t>
  </si>
  <si>
    <t>IMG_5696.jpg</t>
  </si>
  <si>
    <t>DSCN2014.jpg</t>
  </si>
  <si>
    <t>IMG_8336.jpg</t>
  </si>
  <si>
    <t>small white specs</t>
  </si>
  <si>
    <t>Black with yellow tips</t>
  </si>
  <si>
    <t>Transparent</t>
  </si>
  <si>
    <t>Yellow or white</t>
  </si>
  <si>
    <t>Medial yellow line on foot</t>
  </si>
  <si>
    <t>fine lines covering body forming a fine mesh</t>
  </si>
  <si>
    <t>Yellow margin with orange-red submargin</t>
  </si>
  <si>
    <t>Small white/yellow terbucles</t>
  </si>
  <si>
    <t>5 or 6 gills, white or yellow</t>
  </si>
  <si>
    <t>Fryeria</t>
  </si>
  <si>
    <t>IMG_6977.jpg</t>
  </si>
  <si>
    <t>IMG_7100.jpg</t>
  </si>
  <si>
    <t>IMG_7023.jpg</t>
  </si>
  <si>
    <t>IMG_7066.jpg</t>
  </si>
  <si>
    <t>IMG_7071.jpg</t>
  </si>
  <si>
    <t>IMG_7114.jpg</t>
  </si>
  <si>
    <t>IMG_7096.jpg</t>
  </si>
  <si>
    <t>Doriid sp.</t>
  </si>
  <si>
    <t>IMG_7118.jpg</t>
  </si>
  <si>
    <t>IMG_7175.jpg</t>
  </si>
  <si>
    <t>IMG_7290.jpg</t>
  </si>
  <si>
    <t>IMG_7298.jpg</t>
  </si>
  <si>
    <t>IMG_7317.jpg</t>
  </si>
  <si>
    <t>IMG_7361.jpg</t>
  </si>
  <si>
    <t>IMG_7364.jpg</t>
  </si>
  <si>
    <t>IMG_7372.jpg</t>
  </si>
  <si>
    <t>IMG_7378.jpg</t>
  </si>
  <si>
    <t>IMG_7390.jpg</t>
  </si>
  <si>
    <t>sp.10 [Rudman]</t>
  </si>
  <si>
    <t>Pale lilac purple</t>
  </si>
  <si>
    <t>pale lilac-purple, yellow tip and deep redish-purple to purple band</t>
  </si>
  <si>
    <t>Trinchesia sibogae, Cuthone sp.4 [Rudman]</t>
  </si>
  <si>
    <t>reddish-purple</t>
  </si>
  <si>
    <t>Black tops on cerata</t>
  </si>
  <si>
    <t>Yellow stalk, black top</t>
  </si>
  <si>
    <t>Yellow base and stalk, black club</t>
  </si>
  <si>
    <t>yellow main branch, black cillia</t>
  </si>
  <si>
    <t>IMG_5341-2.jpg</t>
  </si>
  <si>
    <t>Transparent white base, brown/cream club</t>
  </si>
  <si>
    <t>White with transparent white base, orange/golden sub-terminal band and yellow/white tip</t>
  </si>
  <si>
    <t>"bicolor" = of two colors</t>
  </si>
  <si>
    <t>waves oral tentacles as it crawls</t>
  </si>
  <si>
    <t>Translucent purple</t>
  </si>
  <si>
    <t>Purple - medio-dorsal line, may be broken</t>
  </si>
  <si>
    <t>Transparent purple with purple sub-terminal band and whitish tip</t>
  </si>
  <si>
    <t>"rubro-" = purple, "lineata" = lined</t>
  </si>
  <si>
    <t>Yello/orange on top of tubercules</t>
  </si>
  <si>
    <t>Red-brown</t>
  </si>
  <si>
    <t>White specs cover the dorsum</t>
  </si>
  <si>
    <t>Black outer and yellow inner margin</t>
  </si>
  <si>
    <t>red/brown with white specs</t>
  </si>
  <si>
    <t>transparent white with white specs and black edges</t>
  </si>
  <si>
    <t>Distinct symmetric opaque patches on dorsum</t>
  </si>
  <si>
    <t>Translucent white with opaque white or yellow edging on lamellae</t>
  </si>
  <si>
    <t>White with yellow edging</t>
  </si>
  <si>
    <t>Yellow margin on foot</t>
  </si>
  <si>
    <t>Orange base with yellow top</t>
  </si>
  <si>
    <t>Light orange branches with darker orange cillia</t>
  </si>
  <si>
    <t>"aurita" = golden</t>
  </si>
  <si>
    <t>yellow specs</t>
  </si>
  <si>
    <t>translucent orange/white</t>
  </si>
  <si>
    <t>Tiny cillia</t>
  </si>
  <si>
    <t>yellow</t>
  </si>
  <si>
    <t>translucent white/yellow</t>
  </si>
  <si>
    <t>white/yellow/brown-ish club</t>
  </si>
  <si>
    <t>"citrina" = like lemon</t>
  </si>
  <si>
    <t>Orange/Yellow on crests of ridges</t>
  </si>
  <si>
    <t>white specs on the black patches between the ridges</t>
  </si>
  <si>
    <t>Yellow crests</t>
  </si>
  <si>
    <t>Black clubs, translucent white/orange stalks with a black mid-line running down the posterior of each rhinophore</t>
  </si>
  <si>
    <t>Black on the top, white on the bottom</t>
  </si>
  <si>
    <t>Translucent creamy-white</t>
  </si>
  <si>
    <t>5 white longitudinal lines with interspaced orange broken lines between middle 3</t>
  </si>
  <si>
    <t>elongated patches of orange</t>
  </si>
  <si>
    <t>Purple margin - may be broken, mantle gland concentrations on anterior edge of mantle may look like an orange margin</t>
  </si>
  <si>
    <t>Orange stems and white cilia</t>
  </si>
  <si>
    <t>"fucata" = painted/misleadingly attractive</t>
  </si>
  <si>
    <t>White with orange/brown band and tip</t>
  </si>
  <si>
    <t>White with orange edges</t>
  </si>
  <si>
    <t>4 white longitudinal lines</t>
  </si>
  <si>
    <t>White and purple spots on anterior margin, foot and posterior margin. Purple spots on dorsum between the white lines</t>
  </si>
  <si>
    <t>Broad pink/purple margin arround anterior and posterior mantle margin, reddish brown margins laterally on mantle</t>
  </si>
  <si>
    <t>"maculosa"=spotted/blotchy</t>
  </si>
  <si>
    <t>Milky orange-brown</t>
  </si>
  <si>
    <t>purple spots and patches</t>
  </si>
  <si>
    <t>Orange club, creamy-white stalk</t>
  </si>
  <si>
    <t>Orange at tip gradually turning translucent white towards base</t>
  </si>
  <si>
    <t>"nigrolineata" = black lined</t>
  </si>
  <si>
    <t>Purple/pink/blue sub-marginal band</t>
  </si>
  <si>
    <t>diagonal,criss-cross black</t>
  </si>
  <si>
    <t>yellow patches between lines</t>
  </si>
  <si>
    <t>White edged in orange</t>
  </si>
  <si>
    <t>"nigrostriata" = black streaks</t>
  </si>
  <si>
    <t>Orange with white tip</t>
  </si>
  <si>
    <t>cf. sudanica</t>
  </si>
  <si>
    <t>Orange/red spots at bottom of pits</t>
  </si>
  <si>
    <t>Red outer margin gradually changing to yellow</t>
  </si>
  <si>
    <t>White with red anterior-upper portion of lamellae</t>
  </si>
  <si>
    <t>"sudanica" = from Sudan</t>
  </si>
  <si>
    <t>Black irregular streaks</t>
  </si>
  <si>
    <t>closely spaced white spots</t>
  </si>
  <si>
    <t>Black clubs with translucent white stalk</t>
  </si>
  <si>
    <t>translucent white with black tips, small</t>
  </si>
  <si>
    <t>------Aliases------</t>
  </si>
  <si>
    <t>---------Lines---------</t>
  </si>
  <si>
    <t>--------Spots/patches--------</t>
  </si>
  <si>
    <t>--------Rings--------</t>
  </si>
  <si>
    <t>--------Margins--------</t>
  </si>
  <si>
    <t>---Rhinophore-detail---</t>
  </si>
  <si>
    <t>-----Gills-----</t>
  </si>
  <si>
    <t>--------Nomenclature--------</t>
  </si>
  <si>
    <t>Other-Interesting-facts</t>
  </si>
  <si>
    <t>4 longitudinal black lines</t>
  </si>
  <si>
    <t>pink/blue-grey</t>
  </si>
  <si>
    <t>yellow tips</t>
  </si>
  <si>
    <t>Black median line on sole, black line between rhinophore bases</t>
  </si>
  <si>
    <t>blue-grey</t>
  </si>
  <si>
    <t>3 longitudinal black lines</t>
  </si>
  <si>
    <t>Yellow with blue-grey stalk/base</t>
  </si>
  <si>
    <t>(ringed variation)</t>
  </si>
  <si>
    <t>(undulated variation)</t>
  </si>
  <si>
    <t>"ocellata" = circle</t>
  </si>
  <si>
    <t>Undulating black patch forming a sub-marginal ring arround the dorsum with white edge</t>
  </si>
  <si>
    <t>Black rings arround tubercules edged with white</t>
  </si>
  <si>
    <t>Tubercule bases sometimes combine to form longitudinal blue-grey ridges</t>
  </si>
  <si>
    <t>blue-grey bases, yellow tops. Tubercule bases sometimes combine to form longitudinal blue-grey ridges</t>
  </si>
  <si>
    <t>"varicose" = swollen veins</t>
  </si>
  <si>
    <t>Longitudinal Ridges</t>
  </si>
  <si>
    <t>Longitudinal and circular tuberculate Ridges</t>
  </si>
  <si>
    <t>Pink</t>
  </si>
  <si>
    <t>Black with pink base</t>
  </si>
  <si>
    <t>"meandrina" = meandering</t>
  </si>
  <si>
    <t>Pink or green-turquise</t>
  </si>
  <si>
    <t>Blue Dragon</t>
  </si>
  <si>
    <t>translucent orange/white or even blueish</t>
  </si>
  <si>
    <t>opaque white patches on median line</t>
  </si>
  <si>
    <t>Orange/yellow with purple tip, anterior midline is white</t>
  </si>
  <si>
    <t>grouped, sometimes curved. Bands of white, blue, purple or just brown</t>
  </si>
  <si>
    <t>Nembrothids</t>
  </si>
  <si>
    <t>Turquise-green</t>
  </si>
  <si>
    <t>milky green markings between the rhinophores</t>
  </si>
  <si>
    <t>Longitudinal grooves</t>
  </si>
  <si>
    <t>Turquise-green with blueish mid-line</t>
  </si>
  <si>
    <t>Leaf</t>
  </si>
  <si>
    <t>Light green main branch with dark green sub branches</t>
  </si>
  <si>
    <t>"luteolineata" = yellow-coloured lines</t>
  </si>
  <si>
    <t>purple bands on oral tentacles. Solar-powered slug</t>
  </si>
  <si>
    <t>"horologia" = clock (hourglass figure of waist)</t>
  </si>
  <si>
    <t>purple areas outside rhinophores, anterior edge of mantle</t>
  </si>
  <si>
    <t>White with orange tip and edges</t>
  </si>
  <si>
    <t>Orange margin around mantle. transparent purple - ish edge on foot and anterior mantle edge</t>
  </si>
  <si>
    <t>Yellow/orange longitudinal</t>
  </si>
  <si>
    <t>Placida</t>
  </si>
  <si>
    <t>cremoniana</t>
  </si>
  <si>
    <t>Black with white posterior midline</t>
  </si>
  <si>
    <t>IMG_6954.jpg</t>
  </si>
  <si>
    <t>IMG_7387.jpg</t>
  </si>
  <si>
    <t>Glaucid</t>
  </si>
  <si>
    <t>Orange, white tip</t>
  </si>
  <si>
    <t>IMG_7265.jpg</t>
  </si>
  <si>
    <t>sp.5 [Gosliner et al.]</t>
  </si>
  <si>
    <t>IMG_7860.JPG</t>
  </si>
  <si>
    <t>IMG_7860-2.JPG</t>
  </si>
  <si>
    <t>(Juvenile), sp.5 [Gosliner et al.]</t>
  </si>
  <si>
    <t>IMG_7863.jpg</t>
  </si>
  <si>
    <t>IMG_7876.jpg</t>
  </si>
  <si>
    <t>IMG_7953.jpg</t>
  </si>
  <si>
    <t>IMG_7993.jpg</t>
  </si>
  <si>
    <t>IMG_8035.jpg</t>
  </si>
  <si>
    <t>Stiliger</t>
  </si>
  <si>
    <t>IMG_8041.jpg</t>
  </si>
  <si>
    <t>IMG_8100.jpg</t>
  </si>
  <si>
    <t>IMG_5843.jpg</t>
  </si>
  <si>
    <t>IMG_5731.jpg</t>
  </si>
  <si>
    <t>IMG_5726.jpg</t>
  </si>
  <si>
    <t>sp.2 [Gosliner et al.]</t>
  </si>
  <si>
    <t>sp.8 [Rudman]</t>
  </si>
  <si>
    <t>IMG_9198.jpg</t>
  </si>
  <si>
    <t>DSCN4173.jpg</t>
  </si>
  <si>
    <t>DSCN1912.jpg</t>
  </si>
  <si>
    <t>IMG_7882.jpg</t>
  </si>
  <si>
    <t>DSCN4305.jpg</t>
  </si>
  <si>
    <t>IMG_8175.jpg</t>
  </si>
  <si>
    <t>DSCN4202.jpg</t>
  </si>
  <si>
    <t>IMG_4763.jpg</t>
  </si>
  <si>
    <t>decora</t>
  </si>
  <si>
    <t>DSCN5605.jpg</t>
  </si>
  <si>
    <t>denisoni</t>
  </si>
  <si>
    <t>Chromodoris alderi, Goniobranchus reticulatus, Doris tinctoria, Doris reticulata, Chromodoris inopinata, Chromodoris tinctoria, Chromodoris tinctorius</t>
  </si>
  <si>
    <t>IMG_3856.jpg</t>
  </si>
  <si>
    <t>DSCN2533.jpg</t>
  </si>
  <si>
    <t>IMG_8091.jpg</t>
  </si>
  <si>
    <t>Glossodoris cincta</t>
  </si>
  <si>
    <t>IMG_5339-2.jpg</t>
  </si>
  <si>
    <t>DSCN4234.jpg</t>
  </si>
  <si>
    <t>symmetricus</t>
  </si>
  <si>
    <t>DSCN5731.jpg</t>
  </si>
  <si>
    <t>sp.2 [Rudman]</t>
  </si>
  <si>
    <t>IMG_3614.jpg</t>
  </si>
  <si>
    <t>DSCN5665.jpg</t>
  </si>
  <si>
    <t>sp.5 [Rudman]</t>
  </si>
  <si>
    <t>DSCN5597.jpg</t>
  </si>
  <si>
    <t>IMG_8561.jpg</t>
  </si>
  <si>
    <t>spannish dancer,juvenile</t>
  </si>
  <si>
    <t>spannish dancer,subadult</t>
  </si>
  <si>
    <t>IMG_4786.jpg</t>
  </si>
  <si>
    <t>spannish dancer,adult</t>
  </si>
  <si>
    <t>DSCN5630.jpg</t>
  </si>
  <si>
    <t>IMG_4826.jpg</t>
  </si>
  <si>
    <t>IMG_1599.jpg</t>
  </si>
  <si>
    <t>IMG_8207.jpg</t>
  </si>
  <si>
    <t>IMG_4795.jpg</t>
  </si>
  <si>
    <t>IMG_8203.jpg</t>
  </si>
  <si>
    <t>IMG_8526.jpg</t>
  </si>
  <si>
    <t>IMG_8272.jpg</t>
  </si>
  <si>
    <t>DSCN5589.jpg</t>
  </si>
  <si>
    <t>sp.3 [Rudman]</t>
  </si>
  <si>
    <t>IMG_4505.jpg</t>
  </si>
  <si>
    <t>DSCN4217.jpg</t>
  </si>
  <si>
    <t>IMG_3664.jpg</t>
  </si>
  <si>
    <t>IMG_8171.jpg</t>
  </si>
  <si>
    <t>IMG_5742.jpg</t>
  </si>
  <si>
    <t>DSCN4258.jpg</t>
  </si>
  <si>
    <t>IMG_4615.jpg</t>
  </si>
  <si>
    <t>IMG_9933.jpg</t>
  </si>
  <si>
    <t>DSCN5650.jpg</t>
  </si>
  <si>
    <t>IMG_8341.jpg</t>
  </si>
  <si>
    <t>IMG_9414.jpg</t>
  </si>
  <si>
    <t>IMG_1915.jpg</t>
  </si>
  <si>
    <t>IMG_1562.jpg</t>
  </si>
  <si>
    <t>IMG_5510-2.jpg</t>
  </si>
  <si>
    <t>IMG_3819.jpg</t>
  </si>
  <si>
    <t>sp.</t>
  </si>
  <si>
    <t>DSCN2491.jpg</t>
  </si>
  <si>
    <t>IMG_1885.jpg</t>
  </si>
  <si>
    <t>IMG_5585-2.jpg</t>
  </si>
  <si>
    <t>DSCN5210.jpg</t>
  </si>
  <si>
    <t>IMG_0062.jpg</t>
  </si>
  <si>
    <t>IMG_5650-2.jpg</t>
  </si>
  <si>
    <t>IMG_5580-2.jpg</t>
  </si>
  <si>
    <t>IMG_5526-2.jpg</t>
  </si>
  <si>
    <t>pl001.jpg</t>
  </si>
  <si>
    <t>pl002.jpg</t>
  </si>
  <si>
    <t>geminus (cf.)</t>
  </si>
  <si>
    <t>pl004.jpg</t>
  </si>
  <si>
    <t>Colpodaspis</t>
  </si>
  <si>
    <t>ornatisima</t>
  </si>
  <si>
    <t>pl008.jpg</t>
  </si>
  <si>
    <t>pl012.jpg</t>
  </si>
  <si>
    <t>pl007.jpg</t>
  </si>
  <si>
    <t>pl011.jpg</t>
  </si>
  <si>
    <t>pl013.jpg</t>
  </si>
  <si>
    <t>pl015.jpg</t>
  </si>
  <si>
    <t>Bullina</t>
  </si>
  <si>
    <t>pl016.jpg</t>
  </si>
  <si>
    <t>pl017.jpg</t>
  </si>
  <si>
    <t>pl018.jpg</t>
  </si>
  <si>
    <t>pl019.jpg</t>
  </si>
  <si>
    <t>pl020.jpg</t>
  </si>
  <si>
    <t>pl021.jpg</t>
  </si>
  <si>
    <t>pl027.jpg</t>
  </si>
  <si>
    <t>sp.3 [Gosliner et al.]</t>
  </si>
  <si>
    <t>pl031.jpg</t>
  </si>
  <si>
    <t>juvenile</t>
  </si>
  <si>
    <t>Elysiella</t>
  </si>
  <si>
    <t>pusilla (cyl. form)</t>
  </si>
  <si>
    <t>P. Laubscher</t>
  </si>
  <si>
    <t>pl033.jpg</t>
  </si>
  <si>
    <t>Number</t>
  </si>
  <si>
    <t xml:space="preserve"> </t>
  </si>
  <si>
    <t>IMG_5668-2.jpg</t>
  </si>
  <si>
    <t>IMG_9193.jpg</t>
  </si>
  <si>
    <t>IMG_5760.jpg</t>
  </si>
  <si>
    <t>CO001.jpg</t>
  </si>
  <si>
    <t>C. Ogden</t>
  </si>
  <si>
    <t>co002.jpg</t>
  </si>
  <si>
    <t>co003.jpg</t>
  </si>
  <si>
    <t>CO004.jpg</t>
  </si>
  <si>
    <t>CO005.jpg</t>
  </si>
  <si>
    <t>co006.jpg</t>
  </si>
  <si>
    <t>co007.jpg</t>
  </si>
  <si>
    <t>co008.jpg</t>
  </si>
  <si>
    <t>co009.jpg</t>
  </si>
  <si>
    <t>co010.jpg</t>
  </si>
  <si>
    <t>co011.jpg</t>
  </si>
  <si>
    <t>co012.jpg</t>
  </si>
  <si>
    <t>co013.jpg</t>
  </si>
  <si>
    <t>sp. 7 [Rudman]</t>
  </si>
  <si>
    <t>maculosa (cf.)</t>
  </si>
  <si>
    <t>co014.jpg</t>
  </si>
  <si>
    <t>co015.jpg</t>
  </si>
  <si>
    <t>co016.jpg</t>
  </si>
  <si>
    <t>Notodoris</t>
  </si>
  <si>
    <t>co017.jpg</t>
  </si>
  <si>
    <t>co018.jpg</t>
  </si>
  <si>
    <t>co019.jpg</t>
  </si>
  <si>
    <t>co020.jpg</t>
  </si>
  <si>
    <t>co021.jpg</t>
  </si>
  <si>
    <t>co022.jpg</t>
  </si>
  <si>
    <t>co023.jpg</t>
  </si>
  <si>
    <t>co024.jpg</t>
  </si>
  <si>
    <t>Volvatella</t>
  </si>
  <si>
    <t>co025.jpg</t>
  </si>
  <si>
    <t>dactylomela</t>
  </si>
  <si>
    <t>pl034.jpg</t>
  </si>
  <si>
    <t>sp.1 [Riaan]</t>
  </si>
  <si>
    <t>sp.2 [Riaan]</t>
  </si>
  <si>
    <t>R. Marx</t>
  </si>
  <si>
    <t>"gonio"=angled, "branchus" = gills</t>
  </si>
  <si>
    <t>sp.1 [Gosliner et al.]</t>
  </si>
  <si>
    <t>Phidiana sp.</t>
  </si>
  <si>
    <t>SourcePath</t>
  </si>
  <si>
    <t>TargetPath</t>
  </si>
  <si>
    <t>ListHTMLPath</t>
  </si>
  <si>
    <t>GridHTMLPath</t>
  </si>
  <si>
    <t>GridStartTag</t>
  </si>
  <si>
    <t>GridEndTag</t>
  </si>
  <si>
    <t>ListStartTag</t>
  </si>
  <si>
    <t>ListEndTag</t>
  </si>
  <si>
    <t>FirstDataRow</t>
  </si>
  <si>
    <t>MaxDataRow</t>
  </si>
  <si>
    <t>NumberCol</t>
  </si>
  <si>
    <t>GenusCol</t>
  </si>
  <si>
    <t>SpeciesCol</t>
  </si>
  <si>
    <t>SpecHLCol</t>
  </si>
  <si>
    <t>PhotoCol</t>
  </si>
  <si>
    <t>PhotographerCol</t>
  </si>
  <si>
    <t>AliasCol</t>
  </si>
  <si>
    <t>FirstListDataCol</t>
  </si>
  <si>
    <t>MaxDataCol</t>
  </si>
  <si>
    <t>NewWidth</t>
  </si>
  <si>
    <t>ThumbWidth</t>
  </si>
  <si>
    <t>Name</t>
  </si>
  <si>
    <t>Description</t>
  </si>
  <si>
    <t>Value</t>
  </si>
  <si>
    <t>Path to the original photos</t>
  </si>
  <si>
    <t>Path to where processed photos are to be written</t>
  </si>
  <si>
    <t>Path to the list HTML file</t>
  </si>
  <si>
    <t>Path to the grid HTML file</t>
  </si>
  <si>
    <t>Text indicating the start position where grid species must be inserted into the grid HTML file</t>
  </si>
  <si>
    <t>Text indicating the nd position where grid species must be inserted into the grid HTML file</t>
  </si>
  <si>
    <t>Text indicating the start position where grid species must be inserted into the list HTML file</t>
  </si>
  <si>
    <t>Text indicating the nd position where grid species must be inserted into the list HTML file</t>
  </si>
  <si>
    <t>First row containing species data in the worksheet</t>
  </si>
  <si>
    <t>Last row containing species data in the worksheet</t>
  </si>
  <si>
    <t>Index of column containing sorting number</t>
  </si>
  <si>
    <t>Index of column containing Genus</t>
  </si>
  <si>
    <t>Index of column containing Species</t>
  </si>
  <si>
    <t>Index of column containing hyperlink to species detail page</t>
  </si>
  <si>
    <t>Index of column containing filename for Photo</t>
  </si>
  <si>
    <t>Index of column containing name of Photographer</t>
  </si>
  <si>
    <t>Index of column containing Aliases for species</t>
  </si>
  <si>
    <t>Index of first column containing species data</t>
  </si>
  <si>
    <t>Index of last column containing species data</t>
  </si>
  <si>
    <t>// Start - populate grid</t>
  </si>
  <si>
    <t>// End - populate grid</t>
  </si>
  <si>
    <t>These configuration settings are used by the macros to process photos and species lists</t>
  </si>
  <si>
    <t>Configuration settings</t>
  </si>
  <si>
    <t>desired width for processed photos (pixels)</t>
  </si>
  <si>
    <t>desired width for thumbnail photos (pixels)</t>
  </si>
  <si>
    <t>listsheetname</t>
  </si>
  <si>
    <t>name of the worksheet containing the list</t>
  </si>
  <si>
    <t>newList</t>
  </si>
  <si>
    <t>// Start - populate list</t>
  </si>
  <si>
    <t>// End - populate list</t>
  </si>
  <si>
    <t>Dorsal structures</t>
  </si>
  <si>
    <t>Dorsal structure detail</t>
  </si>
  <si>
    <t>groupname</t>
  </si>
  <si>
    <t xml:space="preserve"> genusname</t>
  </si>
  <si>
    <t xml:space="preserve"> specname</t>
  </si>
  <si>
    <t xml:space="preserve"> imgfile</t>
  </si>
  <si>
    <t xml:space="preserve"> photographer</t>
  </si>
  <si>
    <t xml:space="preserve"> specff</t>
  </si>
  <si>
    <t xml:space="preserve"> description</t>
  </si>
  <si>
    <t xml:space="preserve">  members</t>
  </si>
  <si>
    <t>aegilemo</t>
  </si>
  <si>
    <t>Categorized by the Aeoliid body form, covered in bulbous papillae.</t>
  </si>
  <si>
    <t>aplyparv</t>
  </si>
  <si>
    <t>Sea hares have categoristic body shape with parapodial folds,  rolled rhinophores and oral tentacles. Sizes range from 30mm to about 200mm. Can secrete purple substance in defence.</t>
  </si>
  <si>
    <t>GeneraHTMLPath</t>
  </si>
  <si>
    <t>Path to the GeneraPage</t>
  </si>
  <si>
    <t>GeneraStartTag</t>
  </si>
  <si>
    <t>GeneraEndTag</t>
  </si>
  <si>
    <t>// Start - populate genera</t>
  </si>
  <si>
    <t>// End - populate genera</t>
  </si>
  <si>
    <t>Text indicating the start position where genera must be inserted into the genera HTML file</t>
  </si>
  <si>
    <t>Text indicating the nd position where genera must be inserted into the genera HTML file</t>
  </si>
  <si>
    <t>GeneraSheetname</t>
  </si>
  <si>
    <t>Genera</t>
  </si>
  <si>
    <t>name of the worksheet containing the genera list</t>
  </si>
  <si>
    <t>Disk shaped or slightly elongated body with mantel covering foot. Gills under the mantle. Mantle is usually textured with pustules or tubercles</t>
  </si>
  <si>
    <t>aphesp4</t>
  </si>
  <si>
    <t>aldisp4</t>
  </si>
  <si>
    <t>armisp8</t>
  </si>
  <si>
    <t>Huge foot, elongated body and gills tucked under the mantle. Most have longitudinal lines.These species spend most of their time under sand, like moles, hunting for sea-pens.</t>
  </si>
  <si>
    <t>Anguilla</t>
  </si>
  <si>
    <t>bornangu</t>
  </si>
  <si>
    <t>Large Aeoliid with padle-shaped cerata arranged in groups of 2 alligned laterally.</t>
  </si>
  <si>
    <t>bulloblo</t>
  </si>
  <si>
    <t>cadlorna</t>
  </si>
  <si>
    <t>Caloria, Phidiana</t>
  </si>
  <si>
    <t>This genus consists of Aeoliids with annulate rhinophores, long oral tentacles and cerata organised in lateral groups along its body.</t>
  </si>
  <si>
    <t>ceratenu</t>
  </si>
  <si>
    <t>Caracterized by the 2 lateral lobes (extensions) of the mantle and the up-curled posterior mantle end.</t>
  </si>
  <si>
    <t>cerbafri</t>
  </si>
  <si>
    <t>Huge foot, extending far past the mantle on sides, elongated body and gills tucked under the mantle. These species spend most of their time under sand, like moles, hunting for anemonies.</t>
  </si>
  <si>
    <t>chelpunc</t>
  </si>
  <si>
    <t>"Headshield" slugs (cephalaspideans) in the Aglajidae family. They have two long tails, parapodia and eat flatworms.</t>
  </si>
  <si>
    <t>chroafri</t>
  </si>
  <si>
    <t>As the name suggests, this is a group of colourfull disc-shaped animals. Although elongated, not as much as Hypselodoris species. Gills close to the posterior of mantle. Most have marginal colour bands, smooth mantle and can retract their gills and rhinophores. Rhinophores are lamulate.</t>
  </si>
  <si>
    <t>Very small species, characterized by a very delicately/thinly covered shell. Rolled rhinophores.</t>
  </si>
  <si>
    <t>cratcfaffi</t>
  </si>
  <si>
    <t>cuthsp4</t>
  </si>
  <si>
    <t>phylzeyl</t>
  </si>
  <si>
    <t>Able to change between pink and green. Textured with pustules/tubercles. Elongated body with gills under the mantle edge.</t>
  </si>
  <si>
    <t>phylvari</t>
  </si>
  <si>
    <t>Some controversy exist around this genus, where the tipical species, C. sibogae was moved to a diferent genus, Trincesia. This is not recommended practice though. Typical Aeoliid body coverred in cerata. Long, simple rhinophores and oral tentacles.</t>
  </si>
  <si>
    <t>Disc-shaped body with network of ridges perfectly camouflaging it against its food sponge, and a collection of longitudinally aligned craters on the medial ridge of the dorsum. Gills are hidden under the mantle.</t>
  </si>
  <si>
    <t>Small doriid group with short foot, and small gills posterior on mantle top. Rhinophores are lamulate.</t>
  </si>
  <si>
    <t xml:space="preserve">Bubble-shells. </t>
  </si>
  <si>
    <t>Closely related to Aldisa. Although at one point synonimized with Chromodoridae, this genus was isolated again in 2011 after further research showed them to be a distinct group.</t>
  </si>
  <si>
    <t>A typical Aeoliid group with cerata in lateral groups of 6, long oral tentacles and annulate rhinophores.</t>
  </si>
  <si>
    <t>enddeni</t>
  </si>
  <si>
    <t>Members of this genus has no "snout", oral tentacles or radular teeth like other dorids, they secrete digestive juices onto their prey sponge and then suck up the half-digested soup.</t>
  </si>
  <si>
    <t>dermorna</t>
  </si>
  <si>
    <t>Most species in this genus are white and very difficult to distinguish. Rhinophores have swolen tips with dark ragged vertical lines.</t>
  </si>
  <si>
    <t>diapmits</t>
  </si>
  <si>
    <t>This doriid genus have a very high mantel skirt with almost flat dorsum. Members are quite small on average with comparitively long lamulate rhinophores.</t>
  </si>
  <si>
    <t>diveaura</t>
  </si>
  <si>
    <t>durvpusi</t>
  </si>
  <si>
    <t>elysorna</t>
  </si>
  <si>
    <t>elyspus2</t>
  </si>
  <si>
    <t>favojap</t>
  </si>
  <si>
    <t>fionpinn</t>
  </si>
  <si>
    <t>flabbico</t>
  </si>
  <si>
    <t>fryemari</t>
  </si>
  <si>
    <t>valdaf6</t>
  </si>
  <si>
    <t>glossymm</t>
  </si>
  <si>
    <t>chrolekk</t>
  </si>
  <si>
    <t>gonisavi</t>
  </si>
  <si>
    <t>chralbo</t>
  </si>
  <si>
    <t>gymnauri</t>
  </si>
  <si>
    <t>halgwasi</t>
  </si>
  <si>
    <t>hexasang</t>
  </si>
  <si>
    <t>hypsfuca</t>
  </si>
  <si>
    <t>detail required</t>
  </si>
  <si>
    <t>madrferr</t>
  </si>
  <si>
    <t>meximult</t>
  </si>
  <si>
    <t>nemblin</t>
  </si>
  <si>
    <t>notosp2</t>
  </si>
  <si>
    <t>noumvari</t>
  </si>
  <si>
    <t>odonguam</t>
  </si>
  <si>
    <t>okenbrun</t>
  </si>
  <si>
    <t>parasp1</t>
  </si>
  <si>
    <t>phidindi</t>
  </si>
  <si>
    <t>Phyllidia, Phyllidiela, Phyllidiopsis</t>
  </si>
  <si>
    <t>phylcard</t>
  </si>
  <si>
    <t>phylmagn</t>
  </si>
  <si>
    <t>stilcrem</t>
  </si>
  <si>
    <t>pleupero</t>
  </si>
  <si>
    <t>pteriant</t>
  </si>
  <si>
    <t>retisuza</t>
  </si>
  <si>
    <t>risbpulc</t>
  </si>
  <si>
    <t>robograc</t>
  </si>
  <si>
    <t>siphbrun</t>
  </si>
  <si>
    <t>stilaure</t>
  </si>
  <si>
    <t>tambmoro</t>
  </si>
  <si>
    <t>taricaud</t>
  </si>
  <si>
    <t>thorhoro</t>
  </si>
  <si>
    <t>thurindo</t>
  </si>
  <si>
    <t>trapmela</t>
  </si>
  <si>
    <t>triteleg</t>
  </si>
  <si>
    <t>umbrumbr</t>
  </si>
  <si>
    <t>volvsp1</t>
  </si>
  <si>
    <t>Sagaminopteron</t>
  </si>
  <si>
    <t>psychedelicum</t>
  </si>
  <si>
    <t>pl035.jpg</t>
  </si>
  <si>
    <t>pl036.jpg</t>
  </si>
  <si>
    <t>Translucent yellow, white</t>
  </si>
  <si>
    <t>Pale yellow</t>
  </si>
  <si>
    <t>very fine pattern of brown</t>
  </si>
  <si>
    <t>Lateral rows of cerata, increasing density of brown petterning moving to tips</t>
  </si>
  <si>
    <t>brown patterning on front, very long</t>
  </si>
  <si>
    <t>cf. kendi</t>
  </si>
  <si>
    <t>pl037.jpg</t>
  </si>
  <si>
    <t>black papilae</t>
  </si>
  <si>
    <t>Papillae arranged in round blotches</t>
  </si>
  <si>
    <t>Black papillae arranged in round blotches</t>
  </si>
  <si>
    <t>Black club, translucent white stalk</t>
  </si>
  <si>
    <t>dark brown edges and centreline, translucent white interior with light shade of brown</t>
  </si>
  <si>
    <t>"funebris" = death</t>
  </si>
  <si>
    <t>pl038.jpg</t>
  </si>
  <si>
    <t>white</t>
  </si>
  <si>
    <t>white tip</t>
  </si>
  <si>
    <t>black</t>
  </si>
  <si>
    <t>"nigro"=black</t>
  </si>
  <si>
    <t>IMG_9243.jpg</t>
  </si>
  <si>
    <t>IMG_9239.jpg</t>
  </si>
  <si>
    <t>IMG_9318.jpg</t>
  </si>
  <si>
    <t>IMG_9336.jpg</t>
  </si>
  <si>
    <t>ΦUnidentified</t>
  </si>
  <si>
    <t>IMG_9372.jpg</t>
  </si>
  <si>
    <t>IMG_9751.jpg</t>
  </si>
  <si>
    <t>IMG_9737.jpg</t>
  </si>
  <si>
    <t>IMG_9680.jpg</t>
  </si>
  <si>
    <t>IMG_9635.jpg</t>
  </si>
  <si>
    <t>IMG_0151.jpg</t>
  </si>
  <si>
    <t>sp.3 [Riaan]</t>
  </si>
  <si>
    <t>IMG_0515.jpg</t>
  </si>
  <si>
    <t>R.Marx</t>
  </si>
  <si>
    <t>IMG_0488.jpg</t>
  </si>
  <si>
    <t>IMG_0402.jpg</t>
  </si>
  <si>
    <t>IMG_0369.jpg</t>
  </si>
  <si>
    <t>IMG_0367.jpg</t>
  </si>
  <si>
    <t>IMG_0348.jpg</t>
  </si>
  <si>
    <t>IMG_0284.jpg</t>
  </si>
  <si>
    <t>philinopsis</t>
  </si>
  <si>
    <t>IMG_0228.jpg</t>
  </si>
  <si>
    <t>Yellow rings halfway up papillae</t>
  </si>
  <si>
    <t>Translucent orange/yellow</t>
  </si>
  <si>
    <t>Complete</t>
  </si>
  <si>
    <t>Status</t>
  </si>
  <si>
    <t>Blue-black</t>
  </si>
  <si>
    <t>Small white and blue spots</t>
  </si>
  <si>
    <t>Ringed</t>
  </si>
  <si>
    <t>Small raised bumps</t>
  </si>
  <si>
    <t>Spiculate cerata</t>
  </si>
  <si>
    <t>Conical cerata</t>
  </si>
  <si>
    <t xml:space="preserve">Rounded cerata </t>
  </si>
  <si>
    <t xml:space="preserve">Elongated cerata </t>
  </si>
  <si>
    <t xml:space="preserve">Flattened cerata </t>
  </si>
  <si>
    <t>Cylindrical cerata</t>
  </si>
  <si>
    <t xml:space="preserve">Swollen cerata </t>
  </si>
  <si>
    <t xml:space="preserve">Branched cerata </t>
  </si>
  <si>
    <t>Tuberculate cerata</t>
  </si>
  <si>
    <t xml:space="preserve">Knob-shaped cerata </t>
  </si>
  <si>
    <t>Curved cerata</t>
  </si>
  <si>
    <t>Sail-like cerata</t>
  </si>
  <si>
    <t>Paddle-shaped cerata</t>
  </si>
  <si>
    <t>Lanceolate cerata</t>
  </si>
  <si>
    <t>Black, tipped with white</t>
  </si>
  <si>
    <t>Translucent-white to orange papillae, some tipped in purple/yellow</t>
  </si>
  <si>
    <t>sp.11[Rudman]</t>
  </si>
  <si>
    <t>Black spots</t>
  </si>
  <si>
    <t>White areas around spots</t>
  </si>
  <si>
    <t>very thin white margin</t>
  </si>
  <si>
    <t>White tips, green base</t>
  </si>
  <si>
    <t>IMG_1071.jpg</t>
  </si>
  <si>
    <t>ScriptPath</t>
  </si>
  <si>
    <t>Path to the script that adds all species to pages</t>
  </si>
  <si>
    <t>LengthToWidthRatioCol</t>
  </si>
  <si>
    <t>MaxLengthCol</t>
  </si>
  <si>
    <t>BodyTypeCol</t>
  </si>
  <si>
    <t>BGColorCol</t>
  </si>
  <si>
    <t>LinesCol</t>
  </si>
  <si>
    <t>SpotsCol</t>
  </si>
  <si>
    <t>RingsCol</t>
  </si>
  <si>
    <t>MarginsCol</t>
  </si>
  <si>
    <t>DorsalStructCol</t>
  </si>
  <si>
    <t>DorsalDetailCol</t>
  </si>
  <si>
    <t>OralAppendCol</t>
  </si>
  <si>
    <t>RhinopShapeCol</t>
  </si>
  <si>
    <t>RhinopDetailCol</t>
  </si>
  <si>
    <t>GillTypeCol</t>
  </si>
  <si>
    <t>GillDetailCol</t>
  </si>
  <si>
    <t>FactsCol</t>
  </si>
  <si>
    <t>StatusCol</t>
  </si>
  <si>
    <t>NameCol</t>
  </si>
  <si>
    <t>aegisp4</t>
  </si>
  <si>
    <t>aegivill</t>
  </si>
  <si>
    <t>aplydact</t>
  </si>
  <si>
    <t>ceragrac</t>
  </si>
  <si>
    <t>ceramolo</t>
  </si>
  <si>
    <t>chelelec</t>
  </si>
  <si>
    <t>chelhiru</t>
  </si>
  <si>
    <t>chelphil</t>
  </si>
  <si>
    <t>chraspe</t>
  </si>
  <si>
    <t>chrobouc</t>
  </si>
  <si>
    <t>chrohami</t>
  </si>
  <si>
    <t>chromand</t>
  </si>
  <si>
    <t>chrostri</t>
  </si>
  <si>
    <t>denddeni</t>
  </si>
  <si>
    <t>dendnigr</t>
  </si>
  <si>
    <t>dorisp1</t>
  </si>
  <si>
    <t>elyssp11</t>
  </si>
  <si>
    <t>favotsur</t>
  </si>
  <si>
    <t>flabexop</t>
  </si>
  <si>
    <t>flabriwo</t>
  </si>
  <si>
    <t>flabrub</t>
  </si>
  <si>
    <t>glosatro</t>
  </si>
  <si>
    <t>gloscinc</t>
  </si>
  <si>
    <t>gloshiku</t>
  </si>
  <si>
    <t>glospall</t>
  </si>
  <si>
    <t>glosunda</t>
  </si>
  <si>
    <t>chrotinc</t>
  </si>
  <si>
    <t>chrocava</t>
  </si>
  <si>
    <t>chroconc</t>
  </si>
  <si>
    <t>chrofide</t>
  </si>
  <si>
    <t>chrogemi</t>
  </si>
  <si>
    <t>chrocfge</t>
  </si>
  <si>
    <t>chrogeom</t>
  </si>
  <si>
    <t>chrorob</t>
  </si>
  <si>
    <t>chrotenn</t>
  </si>
  <si>
    <t>chroverr</t>
  </si>
  <si>
    <t>chroalbop</t>
  </si>
  <si>
    <t>chroaliu</t>
  </si>
  <si>
    <t>chroannu</t>
  </si>
  <si>
    <t>gonisp1</t>
  </si>
  <si>
    <t>gymncitr</t>
  </si>
  <si>
    <t>gymnrubr</t>
  </si>
  <si>
    <t>gymnsp5</t>
  </si>
  <si>
    <t>halgcarl</t>
  </si>
  <si>
    <t>halgdala</t>
  </si>
  <si>
    <t>halgdich</t>
  </si>
  <si>
    <t>halgsp7</t>
  </si>
  <si>
    <t>halgtess</t>
  </si>
  <si>
    <t>halgtoli</t>
  </si>
  <si>
    <t>halgwill</t>
  </si>
  <si>
    <t>hypsbull2</t>
  </si>
  <si>
    <t>hypscarn</t>
  </si>
  <si>
    <t>hypscfca</t>
  </si>
  <si>
    <t>hypsinfu</t>
  </si>
  <si>
    <t>hypmacu</t>
  </si>
  <si>
    <t>hypscfma</t>
  </si>
  <si>
    <t>hypsmard</t>
  </si>
  <si>
    <t>hypsnigrol</t>
  </si>
  <si>
    <t>hypsnigs</t>
  </si>
  <si>
    <t>hypsregi</t>
  </si>
  <si>
    <t>hypsrudm</t>
  </si>
  <si>
    <t>hypssp3</t>
  </si>
  <si>
    <t>jorufune</t>
  </si>
  <si>
    <t>joruparv</t>
  </si>
  <si>
    <t>meximari</t>
  </si>
  <si>
    <t>nembaure</t>
  </si>
  <si>
    <t>nembsp3</t>
  </si>
  <si>
    <t>noumsuda</t>
  </si>
  <si>
    <t>noumhong</t>
  </si>
  <si>
    <t>noumsim</t>
  </si>
  <si>
    <t>noumsp2</t>
  </si>
  <si>
    <t>noumverc</t>
  </si>
  <si>
    <t>okenkend</t>
  </si>
  <si>
    <t>hopknaka</t>
  </si>
  <si>
    <t>phylalyt</t>
  </si>
  <si>
    <t>phylcoel</t>
  </si>
  <si>
    <t>phylexqu</t>
  </si>
  <si>
    <t>phylocel</t>
  </si>
  <si>
    <t>phylmean</t>
  </si>
  <si>
    <t>phylgemm</t>
  </si>
  <si>
    <t>phylstri</t>
  </si>
  <si>
    <t>risbghar</t>
  </si>
  <si>
    <t>robolute</t>
  </si>
  <si>
    <t>sagapsyc</t>
  </si>
  <si>
    <t>tambaffi</t>
  </si>
  <si>
    <t>tambzulu</t>
  </si>
  <si>
    <t>thoraust</t>
  </si>
  <si>
    <t>thorhalo</t>
  </si>
  <si>
    <t>thorpuni</t>
  </si>
  <si>
    <t>thurhoff</t>
  </si>
  <si>
    <t>thurkath</t>
  </si>
  <si>
    <t>thurvirg</t>
  </si>
  <si>
    <t>trapbrun</t>
  </si>
  <si>
    <t>trapeury</t>
  </si>
  <si>
    <t>trapnaev</t>
  </si>
  <si>
    <t>IMG_1085.jpg</t>
  </si>
  <si>
    <t>translucent yellow-cream,bulbous with flattened white tip, yellow band halfway up</t>
  </si>
  <si>
    <t>Translucent, pale yellow/white</t>
  </si>
  <si>
    <t>Orange/red</t>
  </si>
  <si>
    <t>orange/yellow, reticulated ridges</t>
  </si>
  <si>
    <t>light orange/yellow ridge tops</t>
  </si>
  <si>
    <t>Sea hare</t>
  </si>
  <si>
    <t>Aplysiid</t>
  </si>
  <si>
    <t>Nembrothiid</t>
  </si>
  <si>
    <t>Aglajiid</t>
  </si>
  <si>
    <t>Green with black reticulate lines and rings</t>
  </si>
  <si>
    <t>Tubular tentacles</t>
  </si>
  <si>
    <t>brown/green/pink with patches of white specs/spots</t>
  </si>
  <si>
    <t>Inks when threatened, internal shell</t>
  </si>
  <si>
    <t>internal shell, big foramen</t>
  </si>
  <si>
    <t>Dermatobranchus?</t>
  </si>
  <si>
    <t>Brown, longitudinal</t>
  </si>
  <si>
    <t>brown line, orange band around club</t>
  </si>
  <si>
    <t>bulbous/club</t>
  </si>
  <si>
    <t>red/brown reticulated pattern on lower half of body</t>
  </si>
  <si>
    <t>white outside, red/brown inside</t>
  </si>
  <si>
    <t>red/brown reticulated pattern with white background outside, white tips and brown inside</t>
  </si>
  <si>
    <t>red</t>
  </si>
  <si>
    <t>external shell</t>
  </si>
  <si>
    <t>Not a nudibranch</t>
  </si>
  <si>
    <t>white with pink tips</t>
  </si>
  <si>
    <t>short, white tipped, translucent base</t>
  </si>
  <si>
    <t>"ornatissima" = ornate or decorated</t>
  </si>
  <si>
    <t>orange</t>
  </si>
  <si>
    <t>broken white medial longitudinal line</t>
  </si>
  <si>
    <t>scattered opaque white spots.</t>
  </si>
  <si>
    <t>rings of light green, dark blue and light blue on translucent cerata</t>
  </si>
  <si>
    <t>translucent orange/cream with white specs</t>
  </si>
  <si>
    <t>creamy,yellow, brown or orange</t>
  </si>
  <si>
    <t>patches of darker brownish colour</t>
  </si>
  <si>
    <t>broken purple or orange margin on head-lobe and posterior lobes</t>
  </si>
  <si>
    <t>single set of lobes just in front of the gills</t>
  </si>
  <si>
    <t>translucent orange base with darker orange club</t>
  </si>
  <si>
    <t>reviewing pl032.jpg, it looks like C. tenue rather</t>
  </si>
  <si>
    <t>broken dark brown marginal and faint white submarginal lines</t>
  </si>
  <si>
    <t>Tuberculate structures on edge of lobes, with white base and orange edges</t>
  </si>
  <si>
    <t>Purple/blue</t>
  </si>
  <si>
    <t>white base with orange edges</t>
  </si>
  <si>
    <t>moloch refers to the spiny devil lizard it reminds of</t>
  </si>
  <si>
    <t>Brown/Orange/yellow sports on dorsum</t>
  </si>
  <si>
    <t>broken purple mantle margin</t>
  </si>
  <si>
    <t xml:space="preserve">3 sets of lateral lobes </t>
  </si>
  <si>
    <t>white with red/brown edges</t>
  </si>
  <si>
    <t>Food</t>
  </si>
  <si>
    <t>FoodCol</t>
  </si>
  <si>
    <t>Dysideidae sp. Sponges</t>
  </si>
  <si>
    <t xml:space="preserve">Burrowing anemones </t>
  </si>
  <si>
    <t>Flatworms</t>
  </si>
  <si>
    <t>Calcareous sponges</t>
  </si>
  <si>
    <t>Sponges</t>
  </si>
  <si>
    <t>Gracilaria algae</t>
  </si>
  <si>
    <t>Algae</t>
  </si>
  <si>
    <t>Soft corals</t>
  </si>
  <si>
    <t>hydroid corals like Plumularia sp.</t>
  </si>
  <si>
    <t>hydroid corals</t>
  </si>
  <si>
    <t>Sponge, possibly Darwinella sp.</t>
  </si>
  <si>
    <t>translucent white with yellow margin</t>
  </si>
  <si>
    <t>"Chelidonura" = dove tail</t>
  </si>
  <si>
    <t>medial blue line and two lateral blue lines with dark brown line margins</t>
  </si>
  <si>
    <t>white v-shaped anterior patch</t>
  </si>
  <si>
    <t>T-shaped marking on head characteristic</t>
  </si>
  <si>
    <t>Dark red-brown, dark blue, black almost</t>
  </si>
  <si>
    <t>Dark with orange spots and faint white margin</t>
  </si>
  <si>
    <t>"Chromo" = colour, "-doris"=disc-like, "africana" = from Africa</t>
  </si>
  <si>
    <t>Red sponge</t>
  </si>
  <si>
    <t>usually found under overhangs/in caves</t>
  </si>
  <si>
    <t>purple spots on postules an purple areas around them</t>
  </si>
  <si>
    <t>Suspect sponge - not confirmed</t>
  </si>
  <si>
    <t>pale blue</t>
  </si>
  <si>
    <t>black longitudinal</t>
  </si>
  <si>
    <t>faint white/light blue</t>
  </si>
  <si>
    <t>Blue base with black line, yellow with darker yellow edges</t>
  </si>
  <si>
    <t>Petrosaspongia sp. Sponges</t>
  </si>
  <si>
    <t>Euryspongia sp. Sponges</t>
  </si>
  <si>
    <t>3 Longitudinal, black lines, one medial</t>
  </si>
  <si>
    <t>can vary considerably as to the amount of orange</t>
  </si>
  <si>
    <t>Thorectid sponge (Semitaspongia or Petrosaspongia)</t>
  </si>
  <si>
    <t>Cream to pale gray</t>
  </si>
  <si>
    <t>dark brown</t>
  </si>
  <si>
    <t>broken orange margin formed by spots, non-distinc white submarginal area</t>
  </si>
  <si>
    <t>Red with white specs</t>
  </si>
  <si>
    <t>brown with white specs</t>
  </si>
  <si>
    <t>"Mandapamensis" refers to place of discovery: Mandapam, India</t>
  </si>
  <si>
    <t>Sponge</t>
  </si>
  <si>
    <t>very rare</t>
  </si>
  <si>
    <t>white/cream-orange shell partially coverred by mantle</t>
  </si>
  <si>
    <t>orange/brown</t>
  </si>
  <si>
    <t>Unidentified</t>
  </si>
  <si>
    <t>yellow/brown</t>
  </si>
  <si>
    <t>red base fading to creamy brown/yellow, some have opaque white base</t>
  </si>
  <si>
    <t>translucent brown/yellow</t>
  </si>
  <si>
    <t>Hydroid corals</t>
  </si>
  <si>
    <t>Yellow to brown</t>
  </si>
  <si>
    <t>blue spots</t>
  </si>
  <si>
    <t>black rings arround blue spots</t>
  </si>
  <si>
    <t>netted/reticulated lines surrounding cerata</t>
  </si>
  <si>
    <t>Cerata may be quite bumpy</t>
  </si>
  <si>
    <t>white tip, base same as dorsum</t>
  </si>
  <si>
    <t>Gills quite big proportionally, edges are lined</t>
  </si>
  <si>
    <t>"dendro"="tree-like", doris="disc"</t>
  </si>
  <si>
    <t>No radular teeth - external digestion facilitated by 2 lateral oral veils</t>
  </si>
  <si>
    <t>Sponges (Halichondria dura)</t>
  </si>
  <si>
    <t>Appears often in Aquariums as stowaway on live rocks</t>
  </si>
  <si>
    <t>Light green</t>
  </si>
  <si>
    <t>short black tranversal lines starting at edges of foot or mantle</t>
  </si>
  <si>
    <t>Dark patches where black lines stop</t>
  </si>
  <si>
    <t>Orange rings line the flattened tubercules</t>
  </si>
  <si>
    <t>base same as background, getting lighter to the top, orange ring at the edge, flat top, light green in middle of top</t>
  </si>
  <si>
    <t>gorgonian soft corals</t>
  </si>
  <si>
    <t>ornatus=ornate/decorated. DermatoBranchus=skin-gilled</t>
  </si>
  <si>
    <t>pink</t>
  </si>
  <si>
    <t>white postules</t>
  </si>
  <si>
    <t>dark with white edges</t>
  </si>
  <si>
    <t>brownish with white edges</t>
  </si>
  <si>
    <t>transparent white with orange band and white tip. Lammelae form chevrons pointing down</t>
  </si>
  <si>
    <t>encrusting colonial bryozoans</t>
  </si>
  <si>
    <t>translucent white to yellow</t>
  </si>
  <si>
    <t>orange spots may be pressent</t>
  </si>
  <si>
    <t>Orange mantle margin, opaque white submargin</t>
  </si>
  <si>
    <t>white base, orange tips</t>
  </si>
  <si>
    <t>pale pink</t>
  </si>
  <si>
    <t>opaque white patches on midline, one in front of gills and one between rhinophores</t>
  </si>
  <si>
    <t>pale pink base with orange club</t>
  </si>
  <si>
    <t>thick creamy yellow margin with excavations around anterior, posterior and laterally in front of the gills as well as behind rhinophores. Purple submarginal band that thickens at the excavations</t>
  </si>
  <si>
    <t>Foot is pale blue-ish white</t>
  </si>
  <si>
    <t>Black and white spots and areas of white patches</t>
  </si>
  <si>
    <t>Black margin and yellow/orange sub-marginal band and faint white markings followed by a thicker white margin</t>
  </si>
  <si>
    <t>Black margin, yellow submargin and then white band. Black spots invading white band</t>
  </si>
  <si>
    <t>Bryopsis, a green, feathery, soft filamentous alga</t>
  </si>
  <si>
    <t>Very thick parapodia</t>
  </si>
  <si>
    <t>E. cf furvacauda?</t>
  </si>
  <si>
    <t>white patches</t>
  </si>
  <si>
    <t>Blue tips, white base rhinophores base raised, white</t>
  </si>
  <si>
    <t>Opaque white with translucent pink base</t>
  </si>
  <si>
    <t>Color dependent on color of consumed food</t>
  </si>
  <si>
    <t>opaque white patch between and in front of rhinophores</t>
  </si>
  <si>
    <t>opaque white ring just behind rhinophores, in front of cerata</t>
  </si>
  <si>
    <t>tiny white spots, color of last food consumed</t>
  </si>
  <si>
    <t>Opaque white medial line from start of cerata to point of tail</t>
  </si>
  <si>
    <t>white, yellow, green, pink…per last meal</t>
  </si>
  <si>
    <t>eggs of other species(Hexabranchus, Chromodoriid and Aeoliid)</t>
  </si>
  <si>
    <t>opaque white</t>
  </si>
  <si>
    <t>yellow with pink or black tip. May have blueish band in black tip</t>
  </si>
  <si>
    <t>Order</t>
  </si>
  <si>
    <t>SubOrder</t>
  </si>
  <si>
    <t>Family</t>
  </si>
  <si>
    <t>NUDIBRANCHIA</t>
  </si>
  <si>
    <t>OrderCol</t>
  </si>
  <si>
    <t>SubOrderCol</t>
  </si>
  <si>
    <t>FamilyCol</t>
  </si>
  <si>
    <t>Aegiretidae</t>
  </si>
  <si>
    <t>SuperFamily</t>
  </si>
  <si>
    <t>ANADORIDOIDEA</t>
  </si>
  <si>
    <t>DORIDINA</t>
  </si>
  <si>
    <t>SuperFamilyCol</t>
  </si>
  <si>
    <t>EUDORIDOIDEA</t>
  </si>
  <si>
    <t>Dorididae</t>
  </si>
  <si>
    <t>ANASPIDEA</t>
  </si>
  <si>
    <t>APLYSIOIDEA</t>
  </si>
  <si>
    <t>Aplysiidae</t>
  </si>
  <si>
    <t>ARMININA</t>
  </si>
  <si>
    <t>Arminidae</t>
  </si>
  <si>
    <t>DENDRONOTINA</t>
  </si>
  <si>
    <t>Bornellidae</t>
  </si>
  <si>
    <t>CEPHALASPIDEA</t>
  </si>
  <si>
    <t>ACTEONOIDEA</t>
  </si>
  <si>
    <t>Bullinidae</t>
  </si>
  <si>
    <t>Chromodorididae</t>
  </si>
  <si>
    <t>AEOLIDINA</t>
  </si>
  <si>
    <t>Aeolidiidae</t>
  </si>
  <si>
    <t>Aglajidae</t>
  </si>
  <si>
    <t>Glaucidae</t>
  </si>
  <si>
    <t>Tergipedidae</t>
  </si>
  <si>
    <t>Dendrodorididae</t>
  </si>
  <si>
    <t>Onchidorididae</t>
  </si>
  <si>
    <t>SACOGLOSSA</t>
  </si>
  <si>
    <t>ELYSIOIDEA</t>
  </si>
  <si>
    <t>Elysiidae</t>
  </si>
  <si>
    <t>DIAPHANOIDEA</t>
  </si>
  <si>
    <t>Diaphanidae</t>
  </si>
  <si>
    <t>Fionidae</t>
  </si>
  <si>
    <t>goose barnacles</t>
  </si>
  <si>
    <t>white wrinckled blade along upper side of each cerata, translucent white/brownish</t>
  </si>
  <si>
    <t>on floating objects, anus halfway down body on right of median</t>
  </si>
  <si>
    <t>Flabellinidae</t>
  </si>
  <si>
    <t>may have irregular opaque white patches/spots</t>
  </si>
  <si>
    <t>pink/purple</t>
  </si>
  <si>
    <t>pink/purple with purple band and white tip</t>
  </si>
  <si>
    <t>reticulate white spots/pattern</t>
  </si>
  <si>
    <t>Translucent white with purple and white bands, then yellow/ornage tip</t>
  </si>
  <si>
    <t>Orange with white band and tip</t>
  </si>
  <si>
    <t>purple with darker tip and possible translucent supertip</t>
  </si>
  <si>
    <t>Phyllidiidae</t>
  </si>
  <si>
    <t>Single medial bluish-grey line, branching radiaring lines originating from a row of yellow tubercules thinning with every branching till it reaches the mantle edge</t>
  </si>
  <si>
    <t>3 rows 1 menial and 2 next to it. yellow tops</t>
  </si>
  <si>
    <t>anus posterior under mantle skirt</t>
  </si>
  <si>
    <t>speculate sponges</t>
  </si>
  <si>
    <t>White patch in middle on top of head from rhinophores forward</t>
  </si>
  <si>
    <t>White, grouped in bunched rows across body</t>
  </si>
  <si>
    <t>Unnamed/unstudied</t>
  </si>
  <si>
    <t>Creamy white</t>
  </si>
  <si>
    <t>darker brown-ish area in centre of mantle</t>
  </si>
  <si>
    <t>Folded mantle skirt</t>
  </si>
  <si>
    <t>food sponges, Hyatella intestinalis</t>
  </si>
  <si>
    <t>brown margin on mantle skirt and rhinophore openings, white/creamy submarginal band</t>
  </si>
  <si>
    <t>brown margin arround rhinophore openeings apears like rings</t>
  </si>
  <si>
    <t>Creamy white with brown lamelae</t>
  </si>
  <si>
    <t>creamy white with brown edges. Long, thin</t>
  </si>
  <si>
    <t>Doriprismatica Atromarginata. Similar to G. sibogae and G. cf. atromarginata</t>
  </si>
  <si>
    <t>atr-black, marginata-margin</t>
  </si>
  <si>
    <t>G. sp5</t>
  </si>
  <si>
    <t>Dark red/brown</t>
  </si>
  <si>
    <t>Coverred with white reticulate pattern of patches/spots</t>
  </si>
  <si>
    <t>light blue margin, darker blue to black submarginal band and then green-sh yellow third band</t>
  </si>
  <si>
    <t>white areas on mantle skirt may appear raised</t>
  </si>
  <si>
    <t>Red base, black tip, all coverred in white spots</t>
  </si>
  <si>
    <t>red with black edges, all coverred in white spots</t>
  </si>
  <si>
    <t>sponges</t>
  </si>
  <si>
    <t>similar to G. sp5 and G. cincta</t>
  </si>
  <si>
    <t>Opaque white spots, densely packed</t>
  </si>
  <si>
    <t>Light blue margin with darker blue and light blue sub marginal bands</t>
  </si>
  <si>
    <t>Brown with opaque white spots and a vertical line on anterior of rhinophore</t>
  </si>
  <si>
    <t>White interior with brownish edges</t>
  </si>
  <si>
    <t>thorectid sponges</t>
  </si>
  <si>
    <t>sometimes an opaque white median line connects the dorsal parches</t>
  </si>
  <si>
    <t>Yellow with opaque white inner margin</t>
  </si>
  <si>
    <t>sp.12 [Rudman]</t>
  </si>
  <si>
    <t>nembsp12</t>
  </si>
  <si>
    <t>Polyceridae.Nembrothinae</t>
  </si>
  <si>
    <t>Opaque white patches symetrically around median</t>
  </si>
  <si>
    <t>Red/orange margin with opaque white submarginal band</t>
  </si>
  <si>
    <t>Translucent white with red/orange edges and base</t>
  </si>
  <si>
    <t>symmetricus-symetric</t>
  </si>
  <si>
    <t>Opaque white patches spaced evenly over dorsum</t>
  </si>
  <si>
    <t>Translucent white with red/brown tips</t>
  </si>
  <si>
    <t>Translucent white base and red/brown club</t>
  </si>
  <si>
    <t>Reticulated red line pattern covering dorsum</t>
  </si>
  <si>
    <t>Yellow margin and white submarginal band with red spots</t>
  </si>
  <si>
    <t>red spots in white submarginal band</t>
  </si>
  <si>
    <t>dark red/purple with white edges</t>
  </si>
  <si>
    <t>Curved feathers</t>
  </si>
  <si>
    <t>white with dark red edges</t>
  </si>
  <si>
    <t>Lots of small Yellow spots covering dorsum, larger purple areas on postules surrounded by white areas. Darker patches of background, typically laterally.</t>
  </si>
  <si>
    <t>Yellow/White and sometimes brownish sub-marginal patches areas</t>
  </si>
  <si>
    <t>White with purple cillia or edges</t>
  </si>
  <si>
    <t>Opaque white base with yellow top</t>
  </si>
  <si>
    <t>Short/Postules</t>
  </si>
  <si>
    <t>EUCTENIDIACEA</t>
  </si>
  <si>
    <t>DORIDOIDEA</t>
  </si>
  <si>
    <t>sp.2 [Gosliner]</t>
  </si>
  <si>
    <t>pl040.jpg</t>
  </si>
  <si>
    <t>cf. T. florens?, sp1 [seaslugs.free.fr]</t>
  </si>
  <si>
    <t>2 broken yellow lines either side of median, with white margin</t>
  </si>
  <si>
    <t>Yellow patches forming a line, purple patches outside the yellow ones, forming a sub-marginal ring of purpe spots</t>
  </si>
  <si>
    <t>Yellow-orange margin on anterior, with yellow submarginal band</t>
  </si>
  <si>
    <t>Translucent white/light pink with purple anterior on clubs</t>
  </si>
  <si>
    <t>Raised ring of branches. Pinkish at the base graduating to orange-brown at top</t>
  </si>
  <si>
    <t>Translucent white/pink</t>
  </si>
  <si>
    <t>IMG_0410.jpg</t>
  </si>
  <si>
    <t>IMG_1648.jpg</t>
  </si>
  <si>
    <t>IMG_1650.jpg</t>
  </si>
  <si>
    <t>bornstel</t>
  </si>
  <si>
    <t>bornval</t>
  </si>
  <si>
    <t>white patches or lines on red</t>
  </si>
  <si>
    <t>red inner with white patches on red</t>
  </si>
  <si>
    <t>Valdar Fraser, anguilla=eel</t>
  </si>
  <si>
    <t>anguilla=eel, stellifer=star-like</t>
  </si>
  <si>
    <t>IMG_1695.jpg</t>
  </si>
  <si>
    <t>livida</t>
  </si>
  <si>
    <t>rhurlivi</t>
  </si>
  <si>
    <t>IMG_1673.jpg</t>
  </si>
  <si>
    <t>cuthyama</t>
  </si>
  <si>
    <t>IMG_1736.jpg</t>
  </si>
  <si>
    <t>C:\Users\riaan.marx\Projects\Nudibranchs\websites\Nudibranchs\genera.html</t>
  </si>
  <si>
    <t>C:\Users\riaan.marx\Projects\Nudibranchs\websites\Nudibranchs\js\AddSpecies.js</t>
  </si>
  <si>
    <t>C:\Users\riaan.marx\Projects\Nudibranchs\websites\Nudibranchs\photos\</t>
  </si>
  <si>
    <t>C:\Users\riaan.marx\Projects\Nudibranchs\websites\Nudibranchs\list.html</t>
  </si>
  <si>
    <t>C:\Users\riaan.marx\Projects\Nudibranchs\websites\Nudibranchs\grid.html</t>
  </si>
  <si>
    <t>C:\Users\riaan.marx\Projects\Nudibranchs\original photos\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</si>
</sst>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i/>
      <sz val="11"/>
      <color theme="1"/>
      <name val="Calibri"/>
      <family val="2"/>
      <scheme val="minor"/>
    </font>
    <font>
      <b/>
      <sz val="11"/>
      <color theme="0"/>
      <name val="Calibri"/>
      <family val="2"/>
      <scheme val="minor"/>
    </font>
    <font>
      <sz val="11"/>
      <color rgb="FF444444"/>
      <name val="Arial"/>
      <family val="2"/>
    </font>
    <font>
      <sz val="11"/>
      <name val="Calibri"/>
      <family val="2"/>
      <scheme val="minor"/>
    </font>
    <font>
      <b/>
      <sz val="11"/>
      <name val="Calibri"/>
      <family val="2"/>
      <scheme val="minor"/>
    </font>
    <font>
      <u/>
      <sz val="11"/>
      <color theme="10"/>
      <name val="Calibri"/>
      <family val="2"/>
      <scheme val="minor"/>
    </font>
    <font>
      <b/>
      <sz val="22"/>
      <color theme="1"/>
      <name val="Calibri"/>
      <family val="2"/>
      <scheme val="minor"/>
    </font>
    <font>
      <b/>
      <sz val="14"/>
      <color theme="1"/>
      <name val="Calibri"/>
      <family val="2"/>
      <scheme val="minor"/>
    </font>
    <font>
      <b/>
      <sz val="16"/>
      <color theme="1"/>
      <name val="Calibri"/>
      <family val="2"/>
      <scheme val="minor"/>
    </font>
    <font>
      <sz val="16"/>
      <color theme="1"/>
      <name val="Calibri"/>
      <family val="2"/>
      <scheme val="minor"/>
    </font>
    <font>
      <sz val="8"/>
      <name val="Calibri"/>
      <family val="2"/>
      <scheme val="minor"/>
    </font>
    <font>
      <sz val="11"/>
      <color rgb="FF000000"/>
      <name val="Calibri"/>
      <family val="2"/>
    </font>
    <font>
      <sz val="9"/>
      <color rgb="FF000000"/>
      <name val="Times New Roman"/>
      <family val="1"/>
    </font>
  </fonts>
  <fills count="4">
    <fill>
      <patternFill patternType="none"/>
    </fill>
    <fill>
      <patternFill patternType="gray125"/>
    </fill>
    <fill>
      <patternFill patternType="solid">
        <fgColor theme="4" tint="-0.2499771111178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37">
    <xf numFmtId="0" fontId="0" fillId="0" borderId="0" xfId="0"/>
    <xf numFmtId="0" fontId="0" fillId="0" borderId="0" xfId="0" applyFill="1"/>
    <xf numFmtId="0" fontId="2" fillId="0" borderId="0" xfId="0" applyFont="1" applyFill="1"/>
    <xf numFmtId="0" fontId="3" fillId="2" borderId="0" xfId="0" applyFont="1" applyFill="1"/>
    <xf numFmtId="0" fontId="3" fillId="2" borderId="0" xfId="0" applyFont="1" applyFill="1" applyAlignment="1">
      <alignment wrapText="1"/>
    </xf>
    <xf numFmtId="0" fontId="1" fillId="0" borderId="0" xfId="0" applyFont="1" applyFill="1" applyAlignment="1"/>
    <xf numFmtId="0" fontId="1" fillId="0" borderId="0" xfId="0" applyFont="1" applyFill="1"/>
    <xf numFmtId="0" fontId="0" fillId="0" borderId="0" xfId="0" applyFont="1" applyFill="1"/>
    <xf numFmtId="0" fontId="0" fillId="0" borderId="0" xfId="0" quotePrefix="1"/>
    <xf numFmtId="0" fontId="1" fillId="0" borderId="0" xfId="0" applyFont="1"/>
    <xf numFmtId="0" fontId="2" fillId="0" borderId="0" xfId="0" applyFont="1"/>
    <xf numFmtId="0" fontId="0" fillId="3" borderId="0" xfId="0" applyFill="1"/>
    <xf numFmtId="0" fontId="0" fillId="0" borderId="0" xfId="0" applyAlignment="1">
      <alignment wrapText="1"/>
    </xf>
    <xf numFmtId="0" fontId="0" fillId="0" borderId="0" xfId="0" applyAlignment="1">
      <alignment horizontal="right"/>
    </xf>
    <xf numFmtId="0" fontId="4" fillId="0" borderId="0" xfId="0" applyFont="1"/>
    <xf numFmtId="0" fontId="5" fillId="0" borderId="0" xfId="0" applyFont="1" applyFill="1"/>
    <xf numFmtId="0" fontId="6" fillId="0" borderId="0" xfId="0" applyFont="1" applyFill="1"/>
    <xf numFmtId="16" fontId="0" fillId="0" borderId="0" xfId="0" quotePrefix="1" applyNumberFormat="1"/>
    <xf numFmtId="0" fontId="0" fillId="0" borderId="0" xfId="0" quotePrefix="1" applyFill="1"/>
    <xf numFmtId="0" fontId="2" fillId="0" borderId="0" xfId="0" quotePrefix="1" applyFont="1" applyFill="1"/>
    <xf numFmtId="20" fontId="0" fillId="0" borderId="0" xfId="0" quotePrefix="1" applyNumberFormat="1" applyFill="1"/>
    <xf numFmtId="16" fontId="0" fillId="0" borderId="0" xfId="0" quotePrefix="1" applyNumberFormat="1" applyFill="1"/>
    <xf numFmtId="0" fontId="7" fillId="0" borderId="0" xfId="1"/>
    <xf numFmtId="0" fontId="0" fillId="0" borderId="0" xfId="0" applyFont="1"/>
    <xf numFmtId="0" fontId="0" fillId="0" borderId="0" xfId="0" quotePrefix="1" applyFont="1"/>
    <xf numFmtId="0" fontId="0" fillId="0" borderId="0" xfId="0" applyAlignment="1">
      <alignment horizontal="left"/>
    </xf>
    <xf numFmtId="0" fontId="8" fillId="0" borderId="0" xfId="0" applyFont="1"/>
    <xf numFmtId="0" fontId="9" fillId="0" borderId="0" xfId="0" applyFont="1"/>
    <xf numFmtId="0" fontId="9"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Alignment="1">
      <alignment horizontal="left"/>
    </xf>
    <xf numFmtId="0" fontId="11" fillId="0" borderId="0" xfId="0" applyFont="1"/>
    <xf numFmtId="0" fontId="14" fillId="0" borderId="0" xfId="0" applyFont="1"/>
    <xf numFmtId="20" fontId="0" fillId="0" borderId="0" xfId="0" quotePrefix="1" applyNumberFormat="1"/>
    <xf numFmtId="0" fontId="0" fillId="0" borderId="0" xfId="0" applyAlignment="1">
      <alignment horizontal="left" vertical="top"/>
    </xf>
    <xf numFmtId="0" fontId="8" fillId="0" borderId="0" xfId="0" applyFont="1" applyAlignment="1">
      <alignment horizontal="left"/>
    </xf>
  </cellXfs>
  <cellStyles count="2">
    <cellStyle name="Hyperlink" xfId="1" builtinId="8"/>
    <cellStyle name="Normal" xfId="0" builtinId="0"/>
  </cellStyles>
  <dxfs count="69">
    <dxf>
      <font>
        <i/>
      </font>
    </dxf>
    <dxf>
      <font>
        <i/>
      </font>
    </dxf>
    <dxf>
      <font>
        <i val="0"/>
      </font>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1</xdr:row>
          <xdr:rowOff>57150</xdr:rowOff>
        </xdr:from>
        <xdr:to>
          <xdr:col>5</xdr:col>
          <xdr:colOff>1009650</xdr:colOff>
          <xdr:row>1</xdr:row>
          <xdr:rowOff>666750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1</xdr:row>
          <xdr:rowOff>47625</xdr:rowOff>
        </xdr:from>
        <xdr:to>
          <xdr:col>7</xdr:col>
          <xdr:colOff>238125</xdr:colOff>
          <xdr:row>1</xdr:row>
          <xdr:rowOff>609600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Process new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1</xdr:row>
          <xdr:rowOff>57150</xdr:rowOff>
        </xdr:from>
        <xdr:to>
          <xdr:col>7</xdr:col>
          <xdr:colOff>1866900</xdr:colOff>
          <xdr:row>1</xdr:row>
          <xdr:rowOff>657225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RE-Process ALL photos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123825</xdr:rowOff>
        </xdr:from>
        <xdr:to>
          <xdr:col>5</xdr:col>
          <xdr:colOff>600075</xdr:colOff>
          <xdr:row>0</xdr:row>
          <xdr:rowOff>714375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Genera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6</xdr:col>
      <xdr:colOff>1062469</xdr:colOff>
      <xdr:row>35</xdr:row>
      <xdr:rowOff>7484</xdr:rowOff>
    </xdr:from>
    <xdr:to>
      <xdr:col>10</xdr:col>
      <xdr:colOff>636736</xdr:colOff>
      <xdr:row>47</xdr:row>
      <xdr:rowOff>108576</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843769" y="6674984"/>
          <a:ext cx="6508467" cy="2387092"/>
        </a:xfrm>
        <a:prstGeom prst="rect">
          <a:avLst/>
        </a:prstGeom>
      </xdr:spPr>
    </xdr:pic>
    <xdr:clientData/>
  </xdr:twoCellAnchor>
  <xdr:twoCellAnchor editAs="oneCell">
    <xdr:from>
      <xdr:col>2</xdr:col>
      <xdr:colOff>261503</xdr:colOff>
      <xdr:row>49</xdr:row>
      <xdr:rowOff>181842</xdr:rowOff>
    </xdr:from>
    <xdr:to>
      <xdr:col>6</xdr:col>
      <xdr:colOff>3410372</xdr:colOff>
      <xdr:row>66</xdr:row>
      <xdr:rowOff>67542</xdr:rowOff>
    </xdr:to>
    <xdr:pic>
      <xdr:nvPicPr>
        <xdr:cNvPr id="3" name="Picture 2" descr="http://localhost:14640/images/ceratatypes.png">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9728" y="9516342"/>
          <a:ext cx="4891944" cy="3124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26419</xdr:colOff>
      <xdr:row>22</xdr:row>
      <xdr:rowOff>124845</xdr:rowOff>
    </xdr:from>
    <xdr:to>
      <xdr:col>14</xdr:col>
      <xdr:colOff>166254</xdr:colOff>
      <xdr:row>38</xdr:row>
      <xdr:rowOff>83444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7421283" y="4315845"/>
          <a:ext cx="6713816" cy="3006599"/>
        </a:xfrm>
        <a:prstGeom prst="rect">
          <a:avLst/>
        </a:prstGeom>
      </xdr:spPr>
    </xdr:pic>
    <xdr:clientData/>
  </xdr:twoCellAnchor>
  <xdr:twoCellAnchor editAs="oneCell">
    <xdr:from>
      <xdr:col>13</xdr:col>
      <xdr:colOff>251114</xdr:colOff>
      <xdr:row>40</xdr:row>
      <xdr:rowOff>153265</xdr:rowOff>
    </xdr:from>
    <xdr:to>
      <xdr:col>19</xdr:col>
      <xdr:colOff>781916</xdr:colOff>
      <xdr:row>57</xdr:row>
      <xdr:rowOff>56686</xdr:rowOff>
    </xdr:to>
    <xdr:pic>
      <xdr:nvPicPr>
        <xdr:cNvPr id="5" name="Picture 4" descr="http://localhost:14640/images/rhinophoretypes.pn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57705" y="7582765"/>
          <a:ext cx="5639666" cy="3141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peciesTable" displayName="SpeciesTable" ref="A3:AD190" totalsRowShown="0" headerRowDxfId="2">
  <autoFilter ref="A3:AD190" xr:uid="{00000000-0009-0000-0100-000001000000}"/>
  <sortState xmlns:xlrd2="http://schemas.microsoft.com/office/spreadsheetml/2017/richdata2" ref="A4:AD190">
    <sortCondition ref="F4:F190"/>
    <sortCondition ref="G4:G190"/>
  </sortState>
  <tableColumns count="30">
    <tableColumn id="1" xr3:uid="{00000000-0010-0000-0000-000001000000}" name="Number"/>
    <tableColumn id="27" xr3:uid="{C01ECC60-0C95-41C7-BB64-287EA0012E88}" name="Order"/>
    <tableColumn id="28" xr3:uid="{7E694EB5-4B2F-4258-8EAD-4177B7A86B0E}" name="SubOrder"/>
    <tableColumn id="30" xr3:uid="{C7141CA4-6D12-4F02-AFB0-0F9E61238F7D}" name="SuperFamily"/>
    <tableColumn id="29" xr3:uid="{AF1D7AC1-36B0-4DB5-BBFA-786320BF28EC}" name="Family"/>
    <tableColumn id="2" xr3:uid="{00000000-0010-0000-0000-000002000000}" name="Genus" dataDxfId="1"/>
    <tableColumn id="3" xr3:uid="{00000000-0010-0000-0000-000003000000}" name="---Species---" dataDxfId="0"/>
    <tableColumn id="4" xr3:uid="{00000000-0010-0000-0000-000004000000}" name="WebHLink" dataCellStyle="Hyperlink"/>
    <tableColumn id="5" xr3:uid="{00000000-0010-0000-0000-000005000000}" name="Photo"/>
    <tableColumn id="6" xr3:uid="{00000000-0010-0000-0000-000006000000}" name="photographer"/>
    <tableColumn id="7" xr3:uid="{00000000-0010-0000-0000-000007000000}" name="------Aliases------"/>
    <tableColumn id="8" xr3:uid="{00000000-0010-0000-0000-000008000000}" name="L:W Ratio"/>
    <tableColumn id="9" xr3:uid="{00000000-0010-0000-0000-000009000000}" name="Max Length"/>
    <tableColumn id="10" xr3:uid="{00000000-0010-0000-0000-00000A000000}" name="Body Type"/>
    <tableColumn id="11" xr3:uid="{00000000-0010-0000-0000-00000B000000}" name="Background color"/>
    <tableColumn id="12" xr3:uid="{00000000-0010-0000-0000-00000C000000}" name="---------Lines---------"/>
    <tableColumn id="13" xr3:uid="{00000000-0010-0000-0000-00000D000000}" name="--------Spots/patches--------"/>
    <tableColumn id="14" xr3:uid="{00000000-0010-0000-0000-00000E000000}" name="--------Rings--------"/>
    <tableColumn id="15" xr3:uid="{00000000-0010-0000-0000-00000F000000}" name="--------Margins--------"/>
    <tableColumn id="16" xr3:uid="{00000000-0010-0000-0000-000010000000}" name="Dorsal structures"/>
    <tableColumn id="17" xr3:uid="{00000000-0010-0000-0000-000011000000}" name="Dorsal structure detail"/>
    <tableColumn id="18" xr3:uid="{00000000-0010-0000-0000-000012000000}" name="Oral Appendices"/>
    <tableColumn id="19" xr3:uid="{00000000-0010-0000-0000-000013000000}" name="Rhinophore shapes"/>
    <tableColumn id="20" xr3:uid="{00000000-0010-0000-0000-000014000000}" name="---Rhinophore-detail---"/>
    <tableColumn id="21" xr3:uid="{00000000-0010-0000-0000-000015000000}" name="Gills shapes"/>
    <tableColumn id="22" xr3:uid="{00000000-0010-0000-0000-000016000000}" name="-----Gills-----"/>
    <tableColumn id="23" xr3:uid="{00000000-0010-0000-0000-000017000000}" name="--------Nomenclature--------"/>
    <tableColumn id="26" xr3:uid="{82E065C9-ABF2-47B1-BCC6-3ED37C53EEB0}" name="Food"/>
    <tableColumn id="24" xr3:uid="{00000000-0010-0000-0000-000018000000}" name="Other-Interesting-facts"/>
    <tableColumn id="25" xr3:uid="{F1A41D38-2138-4613-9F09-9B052B969A57}" name="Status"/>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www.seaslugforum.net/find/chelhiru" TargetMode="External"/><Relationship Id="rId117" Type="http://schemas.openxmlformats.org/officeDocument/2006/relationships/vmlDrawing" Target="../drawings/vmlDrawing1.vml"/><Relationship Id="rId21" Type="http://schemas.openxmlformats.org/officeDocument/2006/relationships/hyperlink" Target="http://www.seaslugforum.net/find/aegivill" TargetMode="External"/><Relationship Id="rId42" Type="http://schemas.openxmlformats.org/officeDocument/2006/relationships/hyperlink" Target="http://www.seaslugforum.net/showall/diapmits" TargetMode="External"/><Relationship Id="rId47" Type="http://schemas.openxmlformats.org/officeDocument/2006/relationships/hyperlink" Target="http://www.seaslugforum.net/showall/gloscinc" TargetMode="External"/><Relationship Id="rId63" Type="http://schemas.openxmlformats.org/officeDocument/2006/relationships/hyperlink" Target="http://www.seaslugforum.net/showall/phylocel" TargetMode="External"/><Relationship Id="rId68" Type="http://schemas.openxmlformats.org/officeDocument/2006/relationships/hyperlink" Target="http://www.seaslugforum.net/find/parasp1" TargetMode="External"/><Relationship Id="rId84" Type="http://schemas.openxmlformats.org/officeDocument/2006/relationships/hyperlink" Target="http://www.seaslugforum.net/showall/gloshiku" TargetMode="External"/><Relationship Id="rId89" Type="http://schemas.openxmlformats.org/officeDocument/2006/relationships/hyperlink" Target="http://www.seaslugforum.net/showall/taricaud" TargetMode="External"/><Relationship Id="rId112" Type="http://schemas.openxmlformats.org/officeDocument/2006/relationships/hyperlink" Target="http://www.seaslugforum.net/showall/joruparv" TargetMode="External"/><Relationship Id="rId16" Type="http://schemas.openxmlformats.org/officeDocument/2006/relationships/hyperlink" Target="http://www.seaslugforum.net/find/chrolekk" TargetMode="External"/><Relationship Id="rId107" Type="http://schemas.openxmlformats.org/officeDocument/2006/relationships/hyperlink" Target="http://www.seaslugforum.net/showall/okenkend" TargetMode="External"/><Relationship Id="rId11" Type="http://schemas.openxmlformats.org/officeDocument/2006/relationships/hyperlink" Target="http://www.seaslugforum.net/find/chroconc" TargetMode="External"/><Relationship Id="rId32" Type="http://schemas.openxmlformats.org/officeDocument/2006/relationships/hyperlink" Target="http://www.seaslugforum.net/showall/elysorna" TargetMode="External"/><Relationship Id="rId37" Type="http://schemas.openxmlformats.org/officeDocument/2006/relationships/hyperlink" Target="http://www.seaslugforum.net/find/umbrumbr" TargetMode="External"/><Relationship Id="rId53" Type="http://schemas.openxmlformats.org/officeDocument/2006/relationships/hyperlink" Target="http://www.seaslugforum.net/find/fryemari" TargetMode="External"/><Relationship Id="rId58" Type="http://schemas.openxmlformats.org/officeDocument/2006/relationships/hyperlink" Target="http://www.seaslugforum.net/find/hypsnigs" TargetMode="External"/><Relationship Id="rId74" Type="http://schemas.openxmlformats.org/officeDocument/2006/relationships/hyperlink" Target="http://www.seaslugforum.net/showall/halgdich" TargetMode="External"/><Relationship Id="rId79" Type="http://schemas.openxmlformats.org/officeDocument/2006/relationships/hyperlink" Target="http://www.seaslugforum.net/showall/phylexqu" TargetMode="External"/><Relationship Id="rId102" Type="http://schemas.openxmlformats.org/officeDocument/2006/relationships/hyperlink" Target="http://www.seaslugforum.net/showall/cratcfaffi" TargetMode="External"/><Relationship Id="rId5" Type="http://schemas.openxmlformats.org/officeDocument/2006/relationships/hyperlink" Target="http://www.seaslugforum.net/find/chralbo" TargetMode="External"/><Relationship Id="rId90" Type="http://schemas.openxmlformats.org/officeDocument/2006/relationships/hyperlink" Target="http://www.seaslugforum.net/showall/armisp8" TargetMode="External"/><Relationship Id="rId95" Type="http://schemas.openxmlformats.org/officeDocument/2006/relationships/hyperlink" Target="http://www.seaslugforum.net/find/hexasang" TargetMode="External"/><Relationship Id="rId22" Type="http://schemas.openxmlformats.org/officeDocument/2006/relationships/hyperlink" Target="http://www.seaslugforum.net/showall/aldisp4" TargetMode="External"/><Relationship Id="rId27" Type="http://schemas.openxmlformats.org/officeDocument/2006/relationships/hyperlink" Target="http://www.seaslugforum.net/showall/chelpunc" TargetMode="External"/><Relationship Id="rId43" Type="http://schemas.openxmlformats.org/officeDocument/2006/relationships/hyperlink" Target="http://www.seaslugforum.net/find/pteriant" TargetMode="External"/><Relationship Id="rId48" Type="http://schemas.openxmlformats.org/officeDocument/2006/relationships/hyperlink" Target="http://www.seaslugforum.net/find/flabrub" TargetMode="External"/><Relationship Id="rId64" Type="http://schemas.openxmlformats.org/officeDocument/2006/relationships/hyperlink" Target="http://www.seaslugforum.net/find/phylocel" TargetMode="External"/><Relationship Id="rId69" Type="http://schemas.openxmlformats.org/officeDocument/2006/relationships/hyperlink" Target="http://www.seaslugforum.net/showall/stilcrem" TargetMode="External"/><Relationship Id="rId113" Type="http://schemas.openxmlformats.org/officeDocument/2006/relationships/hyperlink" Target="http://www.seaslugforum.net/showall/aegisp4" TargetMode="External"/><Relationship Id="rId118" Type="http://schemas.openxmlformats.org/officeDocument/2006/relationships/ctrlProp" Target="../ctrlProps/ctrlProp1.xml"/><Relationship Id="rId80" Type="http://schemas.openxmlformats.org/officeDocument/2006/relationships/hyperlink" Target="http://www.seaslugforum.net/showall/stilaure" TargetMode="External"/><Relationship Id="rId85" Type="http://schemas.openxmlformats.org/officeDocument/2006/relationships/hyperlink" Target="http://www.seaslugforum.net/showall/hypscarn" TargetMode="External"/><Relationship Id="rId12" Type="http://schemas.openxmlformats.org/officeDocument/2006/relationships/hyperlink" Target="http://www.seaslugforum.net/find/chroconc" TargetMode="External"/><Relationship Id="rId17" Type="http://schemas.openxmlformats.org/officeDocument/2006/relationships/hyperlink" Target="http://www.seaslugforum.net/find/chrostri" TargetMode="External"/><Relationship Id="rId33" Type="http://schemas.openxmlformats.org/officeDocument/2006/relationships/hyperlink" Target="http://www.seaslugforum.net/find/thurhoff" TargetMode="External"/><Relationship Id="rId38" Type="http://schemas.openxmlformats.org/officeDocument/2006/relationships/hyperlink" Target="http://www.seaslugforum.net/find/pleupero" TargetMode="External"/><Relationship Id="rId59" Type="http://schemas.openxmlformats.org/officeDocument/2006/relationships/hyperlink" Target="http://www.seaslugforum.net/find/halgtess" TargetMode="External"/><Relationship Id="rId103" Type="http://schemas.openxmlformats.org/officeDocument/2006/relationships/hyperlink" Target="http://www.seaslugforum.net/showall/denddeni" TargetMode="External"/><Relationship Id="rId108" Type="http://schemas.openxmlformats.org/officeDocument/2006/relationships/hyperlink" Target="http://www.seaslugforum.net/showall/jorufune" TargetMode="External"/><Relationship Id="rId54" Type="http://schemas.openxmlformats.org/officeDocument/2006/relationships/hyperlink" Target="http://www.seaslugforum.net/find/hypmacu" TargetMode="External"/><Relationship Id="rId70" Type="http://schemas.openxmlformats.org/officeDocument/2006/relationships/hyperlink" Target="http://www.seaslugforum.net/showall/valdaf6" TargetMode="External"/><Relationship Id="rId75" Type="http://schemas.openxmlformats.org/officeDocument/2006/relationships/hyperlink" Target="http://www.seaslugforum.net/showall/hypsmard" TargetMode="External"/><Relationship Id="rId91" Type="http://schemas.openxmlformats.org/officeDocument/2006/relationships/hyperlink" Target="http://www.seaslugforum.net/find/gymncitr" TargetMode="External"/><Relationship Id="rId96" Type="http://schemas.openxmlformats.org/officeDocument/2006/relationships/hyperlink" Target="http://www.seaslugforum.net/find/hexasang" TargetMode="External"/><Relationship Id="rId1" Type="http://schemas.openxmlformats.org/officeDocument/2006/relationships/hyperlink" Target="http://www.seaslugforum.net/showall/chroafri" TargetMode="External"/><Relationship Id="rId6" Type="http://schemas.openxmlformats.org/officeDocument/2006/relationships/hyperlink" Target="http://www.seaslugforum.net/find/chroalbop" TargetMode="External"/><Relationship Id="rId23" Type="http://schemas.openxmlformats.org/officeDocument/2006/relationships/hyperlink" Target="http://www.seaslugforum.net/showall/aphesp4" TargetMode="External"/><Relationship Id="rId28" Type="http://schemas.openxmlformats.org/officeDocument/2006/relationships/hyperlink" Target="http://www.seaslugforum.net/find/odonguam" TargetMode="External"/><Relationship Id="rId49" Type="http://schemas.openxmlformats.org/officeDocument/2006/relationships/hyperlink" Target="http://www.seaslugforum.net/find/hypsnigrol" TargetMode="External"/><Relationship Id="rId114" Type="http://schemas.openxmlformats.org/officeDocument/2006/relationships/hyperlink" Target="http://www.seaslugforum.net/showall/elyssp11" TargetMode="External"/><Relationship Id="rId119" Type="http://schemas.openxmlformats.org/officeDocument/2006/relationships/ctrlProp" Target="../ctrlProps/ctrlProp2.xml"/><Relationship Id="rId44" Type="http://schemas.openxmlformats.org/officeDocument/2006/relationships/hyperlink" Target="http://www.seaslugforum.net/find/robolute" TargetMode="External"/><Relationship Id="rId60" Type="http://schemas.openxmlformats.org/officeDocument/2006/relationships/hyperlink" Target="http://www.seaslugforum.net/showall/phylzeyl" TargetMode="External"/><Relationship Id="rId65" Type="http://schemas.openxmlformats.org/officeDocument/2006/relationships/hyperlink" Target="http://www.seaslugforum.net/find/gymnauri" TargetMode="External"/><Relationship Id="rId81" Type="http://schemas.openxmlformats.org/officeDocument/2006/relationships/hyperlink" Target="http://www.seaslugforum.net/showall/durvpusi" TargetMode="External"/><Relationship Id="rId86" Type="http://schemas.openxmlformats.org/officeDocument/2006/relationships/hyperlink" Target="http://www.seaslugforum.net/showall/phylmagn" TargetMode="External"/><Relationship Id="rId4" Type="http://schemas.openxmlformats.org/officeDocument/2006/relationships/hyperlink" Target="http://www.seaslugforum.net/find/halgwasi" TargetMode="External"/><Relationship Id="rId9" Type="http://schemas.openxmlformats.org/officeDocument/2006/relationships/hyperlink" Target="http://www.seaslugforum.net/find/chraspe" TargetMode="External"/><Relationship Id="rId13" Type="http://schemas.openxmlformats.org/officeDocument/2006/relationships/hyperlink" Target="http://www.seaslugforum.net/find/chrofide" TargetMode="External"/><Relationship Id="rId18" Type="http://schemas.openxmlformats.org/officeDocument/2006/relationships/hyperlink" Target="http://www.seaslugforum.net/find/chrotinc" TargetMode="External"/><Relationship Id="rId39" Type="http://schemas.openxmlformats.org/officeDocument/2006/relationships/hyperlink" Target="http://www.seaslugforum.net/showall/gonisavi" TargetMode="External"/><Relationship Id="rId109" Type="http://schemas.openxmlformats.org/officeDocument/2006/relationships/hyperlink" Target="http://www.seaslugforum.net/showall/dendnigr" TargetMode="External"/><Relationship Id="rId34" Type="http://schemas.openxmlformats.org/officeDocument/2006/relationships/hyperlink" Target="http://www.seaslugforum.net/showall/thurkath" TargetMode="External"/><Relationship Id="rId50" Type="http://schemas.openxmlformats.org/officeDocument/2006/relationships/hyperlink" Target="http://www.seaslugforum.net/find/gymncitr" TargetMode="External"/><Relationship Id="rId55" Type="http://schemas.openxmlformats.org/officeDocument/2006/relationships/hyperlink" Target="http://www.seaslugforum.net/find/glospall" TargetMode="External"/><Relationship Id="rId76" Type="http://schemas.openxmlformats.org/officeDocument/2006/relationships/hyperlink" Target="http://www.seaslugforum.net/showall/hypsregi" TargetMode="External"/><Relationship Id="rId97" Type="http://schemas.openxmlformats.org/officeDocument/2006/relationships/hyperlink" Target="http://www.seaslugforum.net/showall/halgcarl" TargetMode="External"/><Relationship Id="rId104" Type="http://schemas.openxmlformats.org/officeDocument/2006/relationships/hyperlink" Target="http://www.seaslugforum.net/showall/dermorna" TargetMode="External"/><Relationship Id="rId120" Type="http://schemas.openxmlformats.org/officeDocument/2006/relationships/ctrlProp" Target="../ctrlProps/ctrlProp3.xml"/><Relationship Id="rId7" Type="http://schemas.openxmlformats.org/officeDocument/2006/relationships/hyperlink" Target="http://www.seaslugforum.net/find/chroaliu" TargetMode="External"/><Relationship Id="rId71" Type="http://schemas.openxmlformats.org/officeDocument/2006/relationships/hyperlink" Target="http://www.seaslugforum.net/showall/okenbrun" TargetMode="External"/><Relationship Id="rId92" Type="http://schemas.openxmlformats.org/officeDocument/2006/relationships/hyperlink" Target="http://www.seaslugforum.net/showall/chrotinc" TargetMode="External"/><Relationship Id="rId2" Type="http://schemas.openxmlformats.org/officeDocument/2006/relationships/hyperlink" Target="http://www.seaslugforum.net/find/chrohami" TargetMode="External"/><Relationship Id="rId29" Type="http://schemas.openxmlformats.org/officeDocument/2006/relationships/hyperlink" Target="http://www.seaslugforum.net/find/siphbrun" TargetMode="External"/><Relationship Id="rId24" Type="http://schemas.openxmlformats.org/officeDocument/2006/relationships/hyperlink" Target="http://www.seaslugforum.net/showall/bornangu" TargetMode="External"/><Relationship Id="rId40" Type="http://schemas.openxmlformats.org/officeDocument/2006/relationships/hyperlink" Target="http://www.seaslugforum.net/find/trapbrun" TargetMode="External"/><Relationship Id="rId45" Type="http://schemas.openxmlformats.org/officeDocument/2006/relationships/hyperlink" Target="http://www.seaslugforum.net/showall/phylvari" TargetMode="External"/><Relationship Id="rId66" Type="http://schemas.openxmlformats.org/officeDocument/2006/relationships/hyperlink" Target="http://www.seaslugforum.net/find/phylalyt" TargetMode="External"/><Relationship Id="rId87" Type="http://schemas.openxmlformats.org/officeDocument/2006/relationships/hyperlink" Target="http://www.seaslugforum.net/showall/gonisp1" TargetMode="External"/><Relationship Id="rId110" Type="http://schemas.openxmlformats.org/officeDocument/2006/relationships/hyperlink" Target="http://www.seaslugforum.net/showall/noumsim" TargetMode="External"/><Relationship Id="rId115" Type="http://schemas.openxmlformats.org/officeDocument/2006/relationships/printerSettings" Target="../printerSettings/printerSettings2.bin"/><Relationship Id="rId61" Type="http://schemas.openxmlformats.org/officeDocument/2006/relationships/hyperlink" Target="http://www.seaslugforum.net/showall/cuthsp4" TargetMode="External"/><Relationship Id="rId82" Type="http://schemas.openxmlformats.org/officeDocument/2006/relationships/hyperlink" Target="http://www.seaslugforum.net/showall/halgtoli" TargetMode="External"/><Relationship Id="rId19" Type="http://schemas.openxmlformats.org/officeDocument/2006/relationships/hyperlink" Target="http://www.seaslugforum.net/find/chroverr" TargetMode="External"/><Relationship Id="rId14" Type="http://schemas.openxmlformats.org/officeDocument/2006/relationships/hyperlink" Target="http://www.seaslugforum.net/find/chrogemi" TargetMode="External"/><Relationship Id="rId30" Type="http://schemas.openxmlformats.org/officeDocument/2006/relationships/hyperlink" Target="http://www.seaslugforum.net/showall/ceratenu" TargetMode="External"/><Relationship Id="rId35" Type="http://schemas.openxmlformats.org/officeDocument/2006/relationships/hyperlink" Target="http://www.seaslugforum.net/find/thurvirg" TargetMode="External"/><Relationship Id="rId56" Type="http://schemas.openxmlformats.org/officeDocument/2006/relationships/hyperlink" Target="http://www.seaslugforum.net/showall/thorhoro" TargetMode="External"/><Relationship Id="rId77" Type="http://schemas.openxmlformats.org/officeDocument/2006/relationships/hyperlink" Target="http://www.seaslugforum.net/showall/madrferr" TargetMode="External"/><Relationship Id="rId100" Type="http://schemas.openxmlformats.org/officeDocument/2006/relationships/hyperlink" Target="http://www.seaslugforum.net/showall/bulloblo" TargetMode="External"/><Relationship Id="rId105" Type="http://schemas.openxmlformats.org/officeDocument/2006/relationships/hyperlink" Target="http://www.seaslugforum.net/showall/diveaura" TargetMode="External"/><Relationship Id="rId8" Type="http://schemas.openxmlformats.org/officeDocument/2006/relationships/hyperlink" Target="http://www.seaslugforum.net/find/chroannu" TargetMode="External"/><Relationship Id="rId51" Type="http://schemas.openxmlformats.org/officeDocument/2006/relationships/hyperlink" Target="http://www.seaslugforum.net/find/phylmean" TargetMode="External"/><Relationship Id="rId72" Type="http://schemas.openxmlformats.org/officeDocument/2006/relationships/hyperlink" Target="http://www.seaslugforum.net/showall/nemblin" TargetMode="External"/><Relationship Id="rId93" Type="http://schemas.openxmlformats.org/officeDocument/2006/relationships/hyperlink" Target="http://www.seaslugforum.net/showall/glosatro" TargetMode="External"/><Relationship Id="rId98" Type="http://schemas.openxmlformats.org/officeDocument/2006/relationships/hyperlink" Target="http://www.seaslugforum.net/find/aplyparv" TargetMode="External"/><Relationship Id="rId121" Type="http://schemas.openxmlformats.org/officeDocument/2006/relationships/table" Target="../tables/table1.xml"/><Relationship Id="rId3" Type="http://schemas.openxmlformats.org/officeDocument/2006/relationships/hyperlink" Target="http://www.seaslugforum.net/find/hexasang" TargetMode="External"/><Relationship Id="rId25" Type="http://schemas.openxmlformats.org/officeDocument/2006/relationships/hyperlink" Target="http://www.seaslugforum.net/find/chelelec" TargetMode="External"/><Relationship Id="rId46" Type="http://schemas.openxmlformats.org/officeDocument/2006/relationships/hyperlink" Target="http://www.seaslugforum.net/find/phylcoel" TargetMode="External"/><Relationship Id="rId67" Type="http://schemas.openxmlformats.org/officeDocument/2006/relationships/hyperlink" Target="http://www.seaslugforum.net/find/dorisp1" TargetMode="External"/><Relationship Id="rId116" Type="http://schemas.openxmlformats.org/officeDocument/2006/relationships/drawing" Target="../drawings/drawing1.xml"/><Relationship Id="rId20" Type="http://schemas.openxmlformats.org/officeDocument/2006/relationships/hyperlink" Target="http://www.seaslugforum.net/find/aegilemo" TargetMode="External"/><Relationship Id="rId41" Type="http://schemas.openxmlformats.org/officeDocument/2006/relationships/hyperlink" Target="http://www.seaslugforum.net/showall/trapmela" TargetMode="External"/><Relationship Id="rId62" Type="http://schemas.openxmlformats.org/officeDocument/2006/relationships/hyperlink" Target="http://www.seaslugforum.net/find/hypsfuca" TargetMode="External"/><Relationship Id="rId83" Type="http://schemas.openxmlformats.org/officeDocument/2006/relationships/hyperlink" Target="http://www.seaslugforum.net/showall/triteleg" TargetMode="External"/><Relationship Id="rId88" Type="http://schemas.openxmlformats.org/officeDocument/2006/relationships/hyperlink" Target="http://www.seaslugforum.net/showall/flabriwo" TargetMode="External"/><Relationship Id="rId111" Type="http://schemas.openxmlformats.org/officeDocument/2006/relationships/hyperlink" Target="http://www.seaslugforum.net/showall/phylgemm" TargetMode="External"/><Relationship Id="rId15" Type="http://schemas.openxmlformats.org/officeDocument/2006/relationships/hyperlink" Target="http://www.seaslugforum.net/find/chrogeom" TargetMode="External"/><Relationship Id="rId36" Type="http://schemas.openxmlformats.org/officeDocument/2006/relationships/hyperlink" Target="http://www.seaslugforum.net/find/aplyparv" TargetMode="External"/><Relationship Id="rId57" Type="http://schemas.openxmlformats.org/officeDocument/2006/relationships/hyperlink" Target="http://www.seaslugforum.net/find/flabbico" TargetMode="External"/><Relationship Id="rId106" Type="http://schemas.openxmlformats.org/officeDocument/2006/relationships/hyperlink" Target="http://www.seaslugforum.net/showall/sagapsyc" TargetMode="External"/><Relationship Id="rId10" Type="http://schemas.openxmlformats.org/officeDocument/2006/relationships/hyperlink" Target="http://www.seaslugforum.net/find/chrocava" TargetMode="External"/><Relationship Id="rId31" Type="http://schemas.openxmlformats.org/officeDocument/2006/relationships/hyperlink" Target="http://www.seaslugforum.net/showall/cerbafri" TargetMode="External"/><Relationship Id="rId52" Type="http://schemas.openxmlformats.org/officeDocument/2006/relationships/hyperlink" Target="http://www.seaslugforum.net/find/noumsuda" TargetMode="External"/><Relationship Id="rId73" Type="http://schemas.openxmlformats.org/officeDocument/2006/relationships/hyperlink" Target="http://www.seaslugforum.net/showall/glosunda" TargetMode="External"/><Relationship Id="rId78" Type="http://schemas.openxmlformats.org/officeDocument/2006/relationships/hyperlink" Target="http://www.seaslugforum.net/showall/noumvari" TargetMode="External"/><Relationship Id="rId94" Type="http://schemas.openxmlformats.org/officeDocument/2006/relationships/hyperlink" Target="http://www.seaslugforum.net/showall/gloscinc" TargetMode="External"/><Relationship Id="rId99" Type="http://schemas.openxmlformats.org/officeDocument/2006/relationships/hyperlink" Target="http://www.seaslugforum.net/showall/chrobouc" TargetMode="External"/><Relationship Id="rId101" Type="http://schemas.openxmlformats.org/officeDocument/2006/relationships/hyperlink" Target="http://www.seaslugforum.net/showall/cadlorna"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201"/>
  <sheetViews>
    <sheetView workbookViewId="0">
      <pane xSplit="5" ySplit="2" topLeftCell="H3" activePane="bottomRight" state="frozen"/>
      <selection pane="topRight" activeCell="F1" sqref="F1"/>
      <selection pane="bottomLeft" activeCell="A3" sqref="A3"/>
      <selection pane="bottomRight" activeCell="A10" sqref="A10:XFD10"/>
    </sheetView>
  </sheetViews>
  <sheetFormatPr defaultRowHeight="15" x14ac:dyDescent="0.25"/>
  <cols>
    <col min="1" max="1" width="12.85546875" bestFit="1" customWidth="1"/>
    <col min="2" max="2" width="13.28515625" bestFit="1" customWidth="1"/>
    <col min="3" max="3" width="15" bestFit="1" customWidth="1"/>
    <col min="4" max="4" width="14.7109375" bestFit="1" customWidth="1"/>
    <col min="5" max="5" width="9.140625" bestFit="1" customWidth="1"/>
    <col min="6" max="6" width="24.85546875" bestFit="1" customWidth="1"/>
    <col min="7" max="7" width="13.7109375" bestFit="1" customWidth="1"/>
    <col min="8" max="8" width="12" bestFit="1" customWidth="1"/>
    <col min="9" max="9" width="16.85546875" bestFit="1" customWidth="1"/>
    <col min="10" max="10" width="15.28515625" bestFit="1" customWidth="1"/>
    <col min="11" max="11" width="16.140625" bestFit="1" customWidth="1"/>
    <col min="12" max="12" width="16.140625" customWidth="1"/>
    <col min="13" max="13" width="21.7109375" bestFit="1" customWidth="1"/>
    <col min="14" max="14" width="16.42578125" bestFit="1" customWidth="1"/>
    <col min="15" max="15" width="16.42578125" customWidth="1"/>
    <col min="16" max="16" width="11.42578125" bestFit="1" customWidth="1"/>
    <col min="17" max="17" width="18.7109375" bestFit="1" customWidth="1"/>
    <col min="18" max="18" width="21.5703125" bestFit="1" customWidth="1"/>
    <col min="19" max="20" width="21.140625" bestFit="1" customWidth="1"/>
    <col min="21" max="21" width="15.42578125" bestFit="1" customWidth="1"/>
    <col min="22" max="22" width="18.140625" bestFit="1" customWidth="1"/>
    <col min="23" max="23" width="9.85546875" bestFit="1" customWidth="1"/>
    <col min="24" max="24" width="14.42578125" bestFit="1" customWidth="1"/>
    <col min="25" max="25" width="12" bestFit="1" customWidth="1"/>
    <col min="26" max="26" width="17" bestFit="1" customWidth="1"/>
    <col min="27" max="27" width="14.28515625" bestFit="1" customWidth="1"/>
    <col min="28" max="28" width="12.5703125" bestFit="1" customWidth="1"/>
    <col min="29" max="29" width="12.42578125" bestFit="1" customWidth="1"/>
    <col min="30" max="30" width="13.85546875" bestFit="1" customWidth="1"/>
    <col min="31" max="31" width="12.42578125" bestFit="1" customWidth="1"/>
    <col min="32" max="32" width="14.7109375" bestFit="1" customWidth="1"/>
    <col min="33" max="33" width="15.7109375" bestFit="1" customWidth="1"/>
    <col min="34" max="34" width="38.42578125" customWidth="1"/>
    <col min="35" max="35" width="32.42578125" bestFit="1" customWidth="1"/>
  </cols>
  <sheetData>
    <row r="1" spans="1:35" ht="29.25" customHeight="1" x14ac:dyDescent="0.25">
      <c r="A1" s="3" t="s">
        <v>35</v>
      </c>
      <c r="B1" s="3" t="s">
        <v>34</v>
      </c>
      <c r="C1" s="3" t="s">
        <v>69</v>
      </c>
      <c r="D1" s="3" t="s">
        <v>0</v>
      </c>
      <c r="E1" s="3" t="s">
        <v>1</v>
      </c>
      <c r="F1" s="3" t="s">
        <v>2</v>
      </c>
      <c r="G1" s="3" t="s">
        <v>341</v>
      </c>
      <c r="H1" s="3" t="s">
        <v>253</v>
      </c>
      <c r="I1" s="3" t="s">
        <v>71</v>
      </c>
      <c r="J1" s="3" t="s">
        <v>209</v>
      </c>
      <c r="K1" s="3" t="s">
        <v>210</v>
      </c>
      <c r="L1" s="3" t="s">
        <v>279</v>
      </c>
      <c r="M1" s="3" t="s">
        <v>266</v>
      </c>
      <c r="N1" s="3" t="s">
        <v>4475</v>
      </c>
      <c r="O1" s="3" t="s">
        <v>316</v>
      </c>
      <c r="P1" s="4" t="s">
        <v>254</v>
      </c>
      <c r="Q1" s="4" t="s">
        <v>68</v>
      </c>
      <c r="R1" s="4" t="s">
        <v>211</v>
      </c>
      <c r="S1" s="4" t="s">
        <v>214</v>
      </c>
      <c r="T1" s="4" t="s">
        <v>213</v>
      </c>
      <c r="U1" s="4" t="s">
        <v>212</v>
      </c>
      <c r="V1" s="3" t="s">
        <v>67</v>
      </c>
      <c r="W1" s="4" t="s">
        <v>255</v>
      </c>
      <c r="X1" s="4" t="s">
        <v>246</v>
      </c>
      <c r="Y1" s="4" t="s">
        <v>76</v>
      </c>
      <c r="Z1" s="4" t="s">
        <v>242</v>
      </c>
      <c r="AA1" s="4" t="s">
        <v>256</v>
      </c>
      <c r="AB1" s="3" t="s">
        <v>77</v>
      </c>
      <c r="AC1" s="4" t="s">
        <v>72</v>
      </c>
      <c r="AD1" s="4" t="s">
        <v>73</v>
      </c>
      <c r="AE1" s="3" t="s">
        <v>74</v>
      </c>
      <c r="AF1" s="3" t="s">
        <v>75</v>
      </c>
      <c r="AG1" s="3" t="s">
        <v>63</v>
      </c>
      <c r="AH1" s="3" t="s">
        <v>311</v>
      </c>
      <c r="AI1" s="3" t="s">
        <v>312</v>
      </c>
    </row>
    <row r="2" spans="1:35" x14ac:dyDescent="0.25">
      <c r="A2" s="11" t="s">
        <v>215</v>
      </c>
      <c r="B2" s="11" t="s">
        <v>34</v>
      </c>
      <c r="C2" s="11" t="s">
        <v>69</v>
      </c>
      <c r="D2" s="11" t="s">
        <v>216</v>
      </c>
      <c r="E2" s="11" t="s">
        <v>217</v>
      </c>
      <c r="F2" s="11" t="s">
        <v>218</v>
      </c>
      <c r="G2" s="11" t="s">
        <v>250</v>
      </c>
      <c r="H2" s="11" t="s">
        <v>219</v>
      </c>
      <c r="I2" s="11" t="s">
        <v>220</v>
      </c>
      <c r="J2" s="11" t="s">
        <v>222</v>
      </c>
      <c r="K2" s="11" t="s">
        <v>223</v>
      </c>
      <c r="L2" s="11" t="s">
        <v>280</v>
      </c>
      <c r="M2" s="11" t="s">
        <v>224</v>
      </c>
      <c r="N2" s="11" t="s">
        <v>221</v>
      </c>
      <c r="O2" s="11" t="s">
        <v>238</v>
      </c>
      <c r="P2" s="11" t="s">
        <v>225</v>
      </c>
      <c r="Q2" s="11" t="s">
        <v>226</v>
      </c>
      <c r="R2" s="11" t="s">
        <v>227</v>
      </c>
      <c r="S2" s="11" t="s">
        <v>228</v>
      </c>
      <c r="T2" s="11" t="s">
        <v>229</v>
      </c>
      <c r="U2" s="11" t="s">
        <v>230</v>
      </c>
      <c r="V2" s="11" t="s">
        <v>231</v>
      </c>
      <c r="W2" s="11" t="s">
        <v>232</v>
      </c>
      <c r="X2" s="11" t="s">
        <v>252</v>
      </c>
      <c r="Y2" s="11" t="s">
        <v>233</v>
      </c>
      <c r="Z2" s="11" t="s">
        <v>243</v>
      </c>
      <c r="AA2" s="11" t="s">
        <v>244</v>
      </c>
      <c r="AB2" s="11" t="s">
        <v>245</v>
      </c>
      <c r="AC2" s="11" t="s">
        <v>234</v>
      </c>
      <c r="AD2" s="11" t="s">
        <v>235</v>
      </c>
      <c r="AE2" s="11" t="s">
        <v>236</v>
      </c>
      <c r="AF2" s="11" t="s">
        <v>237</v>
      </c>
      <c r="AG2" s="11" t="s">
        <v>238</v>
      </c>
      <c r="AH2" s="11" t="s">
        <v>307</v>
      </c>
      <c r="AI2" s="11" t="s">
        <v>239</v>
      </c>
    </row>
    <row r="3" spans="1:35" x14ac:dyDescent="0.25">
      <c r="A3" s="11"/>
      <c r="B3" s="11"/>
      <c r="C3" s="11"/>
      <c r="D3" s="11"/>
      <c r="E3" s="11"/>
      <c r="F3" s="11"/>
      <c r="G3" s="11"/>
      <c r="H3" s="11" t="s">
        <v>257</v>
      </c>
      <c r="I3" s="11" t="s">
        <v>258</v>
      </c>
      <c r="J3" s="11"/>
      <c r="K3" s="11"/>
      <c r="L3" s="11"/>
      <c r="M3" s="11"/>
      <c r="N3" s="11"/>
      <c r="O3" s="11"/>
      <c r="P3" s="11" t="s">
        <v>259</v>
      </c>
      <c r="Q3" s="11" t="s">
        <v>260</v>
      </c>
      <c r="R3" s="11"/>
      <c r="S3" s="11"/>
      <c r="T3" s="11"/>
      <c r="U3" s="11"/>
      <c r="V3" s="11"/>
      <c r="W3" s="11"/>
      <c r="X3" s="11"/>
      <c r="Y3" s="11"/>
      <c r="Z3" s="11"/>
      <c r="AA3" s="11"/>
      <c r="AB3" s="11"/>
      <c r="AC3" s="11" t="s">
        <v>261</v>
      </c>
      <c r="AD3" s="11" t="s">
        <v>262</v>
      </c>
      <c r="AE3" s="11"/>
      <c r="AF3" s="11" t="s">
        <v>263</v>
      </c>
      <c r="AG3" s="11"/>
      <c r="AH3" s="11"/>
      <c r="AI3" s="11"/>
    </row>
    <row r="4" spans="1:35" ht="30" x14ac:dyDescent="0.25">
      <c r="A4" t="s">
        <v>39</v>
      </c>
      <c r="C4" s="10" t="s">
        <v>3</v>
      </c>
      <c r="D4" s="10" t="s">
        <v>4</v>
      </c>
      <c r="E4" s="8"/>
      <c r="F4" s="8"/>
      <c r="G4" s="8">
        <v>50</v>
      </c>
      <c r="H4" t="s">
        <v>52</v>
      </c>
      <c r="I4" t="s">
        <v>7</v>
      </c>
      <c r="J4" t="s">
        <v>8</v>
      </c>
      <c r="K4" t="s">
        <v>9</v>
      </c>
      <c r="M4" t="s">
        <v>16</v>
      </c>
      <c r="P4" t="s">
        <v>31</v>
      </c>
      <c r="Q4" t="s">
        <v>53</v>
      </c>
      <c r="R4" t="s">
        <v>6</v>
      </c>
      <c r="S4" t="s">
        <v>6</v>
      </c>
      <c r="T4" t="s">
        <v>6</v>
      </c>
      <c r="U4" t="s">
        <v>6</v>
      </c>
      <c r="W4" t="s">
        <v>5</v>
      </c>
      <c r="X4" t="s">
        <v>61</v>
      </c>
      <c r="Y4" t="s">
        <v>53</v>
      </c>
      <c r="Z4" t="s">
        <v>6</v>
      </c>
      <c r="AA4" t="s">
        <v>6</v>
      </c>
      <c r="AB4" t="s">
        <v>272</v>
      </c>
      <c r="AH4" s="12" t="s">
        <v>308</v>
      </c>
    </row>
    <row r="5" spans="1:35" ht="30" x14ac:dyDescent="0.25">
      <c r="A5" t="s">
        <v>40</v>
      </c>
      <c r="C5" s="10" t="s">
        <v>3</v>
      </c>
      <c r="D5" s="10" t="s">
        <v>11</v>
      </c>
      <c r="G5">
        <v>60</v>
      </c>
      <c r="H5" t="s">
        <v>52</v>
      </c>
      <c r="I5" t="s">
        <v>7</v>
      </c>
      <c r="J5" t="s">
        <v>12</v>
      </c>
      <c r="K5" t="s">
        <v>9</v>
      </c>
      <c r="M5" t="s">
        <v>16</v>
      </c>
      <c r="P5" t="s">
        <v>31</v>
      </c>
      <c r="Q5" t="s">
        <v>53</v>
      </c>
      <c r="R5" t="s">
        <v>6</v>
      </c>
      <c r="S5" t="s">
        <v>6</v>
      </c>
      <c r="T5" t="s">
        <v>6</v>
      </c>
      <c r="U5" t="s">
        <v>6</v>
      </c>
      <c r="W5" t="s">
        <v>5</v>
      </c>
      <c r="X5" t="s">
        <v>61</v>
      </c>
      <c r="Y5" t="s">
        <v>53</v>
      </c>
      <c r="Z5" t="s">
        <v>6</v>
      </c>
      <c r="AA5" t="s">
        <v>6</v>
      </c>
      <c r="AB5" t="s">
        <v>272</v>
      </c>
      <c r="AH5" s="12" t="s">
        <v>309</v>
      </c>
    </row>
    <row r="6" spans="1:35" ht="30" x14ac:dyDescent="0.25">
      <c r="A6" t="s">
        <v>36</v>
      </c>
      <c r="C6" s="10" t="s">
        <v>37</v>
      </c>
      <c r="D6" s="10" t="s">
        <v>154</v>
      </c>
      <c r="F6" t="s">
        <v>38</v>
      </c>
      <c r="G6">
        <v>350</v>
      </c>
      <c r="H6" t="s">
        <v>47</v>
      </c>
      <c r="I6" t="s">
        <v>60</v>
      </c>
      <c r="J6" t="s">
        <v>6</v>
      </c>
      <c r="K6" t="s">
        <v>106</v>
      </c>
      <c r="P6" t="s">
        <v>31</v>
      </c>
      <c r="Q6" t="s">
        <v>99</v>
      </c>
      <c r="R6" t="s">
        <v>240</v>
      </c>
      <c r="S6" t="s">
        <v>12</v>
      </c>
      <c r="T6" t="s">
        <v>241</v>
      </c>
      <c r="U6" t="s">
        <v>107</v>
      </c>
      <c r="W6" t="s">
        <v>28</v>
      </c>
      <c r="X6" t="s">
        <v>62</v>
      </c>
      <c r="Y6" t="s">
        <v>94</v>
      </c>
      <c r="Z6" t="s">
        <v>6</v>
      </c>
      <c r="AA6" t="s">
        <v>6</v>
      </c>
      <c r="AB6" t="s">
        <v>272</v>
      </c>
      <c r="AH6" s="12" t="s">
        <v>310</v>
      </c>
    </row>
    <row r="7" spans="1:35" x14ac:dyDescent="0.25">
      <c r="A7" t="s">
        <v>41</v>
      </c>
      <c r="C7" s="10" t="s">
        <v>42</v>
      </c>
      <c r="D7" s="10" t="s">
        <v>43</v>
      </c>
      <c r="G7">
        <v>40</v>
      </c>
      <c r="H7" t="s">
        <v>46</v>
      </c>
      <c r="I7" t="s">
        <v>27</v>
      </c>
      <c r="J7" t="s">
        <v>9</v>
      </c>
      <c r="K7" t="s">
        <v>108</v>
      </c>
      <c r="M7" t="s">
        <v>12</v>
      </c>
      <c r="N7" t="s">
        <v>23</v>
      </c>
      <c r="P7" t="s">
        <v>31</v>
      </c>
      <c r="Q7" t="s">
        <v>53</v>
      </c>
      <c r="R7" t="s">
        <v>9</v>
      </c>
      <c r="S7" t="s">
        <v>9</v>
      </c>
      <c r="T7" t="s">
        <v>16</v>
      </c>
      <c r="U7" t="s">
        <v>16</v>
      </c>
      <c r="V7" t="s">
        <v>103</v>
      </c>
      <c r="W7" t="s">
        <v>61</v>
      </c>
      <c r="X7" t="s">
        <v>61</v>
      </c>
      <c r="Y7" t="s">
        <v>94</v>
      </c>
      <c r="Z7" t="s">
        <v>9</v>
      </c>
      <c r="AA7" t="s">
        <v>12</v>
      </c>
      <c r="AB7" t="s">
        <v>272</v>
      </c>
    </row>
    <row r="8" spans="1:35" x14ac:dyDescent="0.25">
      <c r="A8" t="s">
        <v>207</v>
      </c>
      <c r="C8" s="10" t="s">
        <v>118</v>
      </c>
      <c r="D8" s="10" t="s">
        <v>131</v>
      </c>
      <c r="F8" t="s">
        <v>285</v>
      </c>
      <c r="G8">
        <v>20</v>
      </c>
      <c r="H8" t="s">
        <v>46</v>
      </c>
      <c r="I8" t="s">
        <v>53</v>
      </c>
      <c r="J8" t="s">
        <v>12</v>
      </c>
      <c r="M8" t="s">
        <v>4476</v>
      </c>
      <c r="P8" t="s">
        <v>31</v>
      </c>
      <c r="Q8" t="s">
        <v>99</v>
      </c>
      <c r="R8" t="s">
        <v>251</v>
      </c>
      <c r="S8" t="s">
        <v>251</v>
      </c>
      <c r="T8" t="s">
        <v>12</v>
      </c>
      <c r="U8" t="s">
        <v>12</v>
      </c>
      <c r="W8" t="s">
        <v>61</v>
      </c>
      <c r="X8" t="s">
        <v>61</v>
      </c>
      <c r="Y8" t="s">
        <v>53</v>
      </c>
      <c r="Z8" t="s">
        <v>248</v>
      </c>
      <c r="AA8" t="s">
        <v>12</v>
      </c>
      <c r="AB8" t="s">
        <v>272</v>
      </c>
      <c r="AH8" s="12" t="s">
        <v>305</v>
      </c>
    </row>
    <row r="9" spans="1:35" x14ac:dyDescent="0.25">
      <c r="A9" t="s">
        <v>317</v>
      </c>
      <c r="C9" s="10" t="s">
        <v>118</v>
      </c>
      <c r="D9" s="10" t="s">
        <v>284</v>
      </c>
      <c r="F9" t="s">
        <v>286</v>
      </c>
      <c r="G9">
        <v>30</v>
      </c>
      <c r="H9" t="s">
        <v>47</v>
      </c>
      <c r="I9" t="s">
        <v>15</v>
      </c>
      <c r="J9" t="s">
        <v>4468</v>
      </c>
      <c r="K9" t="s">
        <v>12</v>
      </c>
      <c r="M9" t="s">
        <v>265</v>
      </c>
      <c r="P9" t="s">
        <v>31</v>
      </c>
      <c r="Q9" t="s">
        <v>15</v>
      </c>
      <c r="R9" t="s">
        <v>241</v>
      </c>
      <c r="S9" t="s">
        <v>264</v>
      </c>
      <c r="T9" t="s">
        <v>264</v>
      </c>
      <c r="U9" t="s">
        <v>12</v>
      </c>
      <c r="W9" t="s">
        <v>5</v>
      </c>
      <c r="X9" t="s">
        <v>61</v>
      </c>
      <c r="Y9" t="s">
        <v>94</v>
      </c>
      <c r="Z9" t="s">
        <v>264</v>
      </c>
      <c r="AA9" t="s">
        <v>12</v>
      </c>
      <c r="AB9" t="s">
        <v>272</v>
      </c>
      <c r="AH9" s="12" t="s">
        <v>306</v>
      </c>
    </row>
    <row r="10" spans="1:35" x14ac:dyDescent="0.25">
      <c r="A10" t="s">
        <v>318</v>
      </c>
      <c r="C10" s="10" t="s">
        <v>118</v>
      </c>
      <c r="D10" s="10" t="s">
        <v>133</v>
      </c>
      <c r="F10" t="s">
        <v>287</v>
      </c>
      <c r="G10">
        <v>40</v>
      </c>
      <c r="H10" t="s">
        <v>46</v>
      </c>
      <c r="I10" t="s">
        <v>54</v>
      </c>
      <c r="J10" t="s">
        <v>12</v>
      </c>
      <c r="K10" t="s">
        <v>267</v>
      </c>
      <c r="M10" t="s">
        <v>268</v>
      </c>
      <c r="N10" t="s">
        <v>105</v>
      </c>
      <c r="P10" t="s">
        <v>31</v>
      </c>
      <c r="Q10" t="s">
        <v>99</v>
      </c>
      <c r="R10" t="s">
        <v>267</v>
      </c>
      <c r="S10" t="s">
        <v>12</v>
      </c>
      <c r="T10" t="s">
        <v>12</v>
      </c>
      <c r="U10" t="s">
        <v>12</v>
      </c>
      <c r="W10" t="s">
        <v>269</v>
      </c>
      <c r="X10" t="s">
        <v>61</v>
      </c>
      <c r="Y10" t="s">
        <v>94</v>
      </c>
      <c r="Z10" t="s">
        <v>248</v>
      </c>
      <c r="AA10" t="s">
        <v>270</v>
      </c>
      <c r="AB10" t="s">
        <v>272</v>
      </c>
      <c r="AH10" s="12" t="s">
        <v>304</v>
      </c>
    </row>
    <row r="11" spans="1:35" x14ac:dyDescent="0.25">
      <c r="A11" t="s">
        <v>327</v>
      </c>
      <c r="C11" s="10" t="s">
        <v>118</v>
      </c>
      <c r="D11" s="10" t="s">
        <v>288</v>
      </c>
      <c r="F11" t="s">
        <v>289</v>
      </c>
      <c r="G11">
        <v>30</v>
      </c>
      <c r="H11" t="s">
        <v>46</v>
      </c>
      <c r="I11" t="s">
        <v>15</v>
      </c>
      <c r="J11" t="s">
        <v>12</v>
      </c>
      <c r="K11" t="s">
        <v>275</v>
      </c>
      <c r="L11" t="s">
        <v>281</v>
      </c>
      <c r="M11" t="s">
        <v>282</v>
      </c>
      <c r="P11" t="s">
        <v>31</v>
      </c>
      <c r="Q11" t="s">
        <v>99</v>
      </c>
      <c r="R11" t="s">
        <v>276</v>
      </c>
      <c r="S11" t="s">
        <v>251</v>
      </c>
      <c r="T11" t="s">
        <v>12</v>
      </c>
      <c r="U11" t="s">
        <v>277</v>
      </c>
      <c r="W11" t="s">
        <v>278</v>
      </c>
      <c r="X11" t="s">
        <v>61</v>
      </c>
      <c r="Y11" t="s">
        <v>94</v>
      </c>
      <c r="Z11" t="s">
        <v>12</v>
      </c>
      <c r="AA11" t="s">
        <v>276</v>
      </c>
      <c r="AB11" t="s">
        <v>272</v>
      </c>
      <c r="AH11" s="12" t="s">
        <v>302</v>
      </c>
    </row>
    <row r="12" spans="1:35" x14ac:dyDescent="0.25">
      <c r="A12" t="s">
        <v>319</v>
      </c>
      <c r="C12" s="10" t="s">
        <v>3</v>
      </c>
      <c r="D12" s="10" t="s">
        <v>135</v>
      </c>
      <c r="G12">
        <v>50</v>
      </c>
      <c r="H12" t="s">
        <v>52</v>
      </c>
      <c r="I12" t="s">
        <v>15</v>
      </c>
      <c r="J12" t="s">
        <v>12</v>
      </c>
      <c r="K12" t="s">
        <v>276</v>
      </c>
      <c r="M12" t="s">
        <v>16</v>
      </c>
      <c r="P12" t="s">
        <v>31</v>
      </c>
      <c r="Q12" t="s">
        <v>99</v>
      </c>
      <c r="R12" t="s">
        <v>283</v>
      </c>
      <c r="S12" t="s">
        <v>251</v>
      </c>
      <c r="T12" t="s">
        <v>12</v>
      </c>
      <c r="U12" t="s">
        <v>6</v>
      </c>
      <c r="W12" t="s">
        <v>278</v>
      </c>
      <c r="X12" t="s">
        <v>61</v>
      </c>
      <c r="Y12" t="s">
        <v>53</v>
      </c>
      <c r="Z12" t="s">
        <v>248</v>
      </c>
      <c r="AB12" t="s">
        <v>272</v>
      </c>
      <c r="AH12" s="12" t="s">
        <v>303</v>
      </c>
    </row>
    <row r="13" spans="1:35" x14ac:dyDescent="0.25">
      <c r="A13" t="s">
        <v>249</v>
      </c>
      <c r="C13" s="10" t="s">
        <v>208</v>
      </c>
      <c r="D13" s="10" t="s">
        <v>136</v>
      </c>
      <c r="F13" t="s">
        <v>290</v>
      </c>
      <c r="G13">
        <v>30</v>
      </c>
      <c r="H13" t="s">
        <v>52</v>
      </c>
      <c r="I13" t="s">
        <v>15</v>
      </c>
      <c r="J13" t="s">
        <v>12</v>
      </c>
      <c r="K13" t="s">
        <v>313</v>
      </c>
      <c r="L13" t="s">
        <v>314</v>
      </c>
      <c r="M13" t="s">
        <v>315</v>
      </c>
      <c r="P13" t="s">
        <v>31</v>
      </c>
      <c r="Q13" t="s">
        <v>96</v>
      </c>
      <c r="R13" t="s">
        <v>315</v>
      </c>
      <c r="S13" t="s">
        <v>251</v>
      </c>
      <c r="T13" t="s">
        <v>12</v>
      </c>
      <c r="U13" t="s">
        <v>276</v>
      </c>
      <c r="W13" t="s">
        <v>278</v>
      </c>
      <c r="X13" t="s">
        <v>61</v>
      </c>
      <c r="Y13" t="s">
        <v>94</v>
      </c>
      <c r="Z13" t="s">
        <v>12</v>
      </c>
      <c r="AA13" t="s">
        <v>276</v>
      </c>
      <c r="AB13" t="s">
        <v>272</v>
      </c>
    </row>
    <row r="14" spans="1:35" x14ac:dyDescent="0.25">
      <c r="A14" t="s">
        <v>320</v>
      </c>
      <c r="C14" s="10" t="s">
        <v>208</v>
      </c>
      <c r="D14" s="10" t="s">
        <v>299</v>
      </c>
      <c r="E14">
        <v>1</v>
      </c>
      <c r="F14" t="s">
        <v>291</v>
      </c>
      <c r="G14">
        <v>25</v>
      </c>
      <c r="H14" t="s">
        <v>46</v>
      </c>
      <c r="I14" t="s">
        <v>15</v>
      </c>
      <c r="J14" t="s">
        <v>321</v>
      </c>
      <c r="K14" t="s">
        <v>16</v>
      </c>
      <c r="P14" t="s">
        <v>31</v>
      </c>
      <c r="Q14" t="s">
        <v>98</v>
      </c>
      <c r="R14" t="s">
        <v>6</v>
      </c>
      <c r="S14" t="s">
        <v>12</v>
      </c>
      <c r="T14" t="s">
        <v>12</v>
      </c>
      <c r="U14" t="s">
        <v>12</v>
      </c>
      <c r="W14" t="s">
        <v>247</v>
      </c>
      <c r="X14" t="s">
        <v>61</v>
      </c>
      <c r="Y14" t="s">
        <v>94</v>
      </c>
      <c r="Z14" t="s">
        <v>12</v>
      </c>
      <c r="AA14" t="s">
        <v>6</v>
      </c>
      <c r="AB14" t="s">
        <v>272</v>
      </c>
      <c r="AH14" s="12" t="s">
        <v>323</v>
      </c>
    </row>
    <row r="15" spans="1:35" x14ac:dyDescent="0.25">
      <c r="A15" t="s">
        <v>322</v>
      </c>
      <c r="C15" s="10" t="s">
        <v>208</v>
      </c>
      <c r="D15" s="10" t="s">
        <v>299</v>
      </c>
      <c r="E15">
        <v>2</v>
      </c>
      <c r="F15" t="s">
        <v>291</v>
      </c>
      <c r="G15">
        <v>25</v>
      </c>
      <c r="H15" t="s">
        <v>46</v>
      </c>
      <c r="I15" t="s">
        <v>15</v>
      </c>
      <c r="J15" t="s">
        <v>321</v>
      </c>
      <c r="K15" t="s">
        <v>16</v>
      </c>
      <c r="P15" t="s">
        <v>31</v>
      </c>
      <c r="Q15" t="s">
        <v>98</v>
      </c>
      <c r="R15" t="s">
        <v>6</v>
      </c>
      <c r="S15" t="s">
        <v>12</v>
      </c>
      <c r="T15" t="s">
        <v>12</v>
      </c>
      <c r="U15" t="s">
        <v>12</v>
      </c>
      <c r="W15" t="s">
        <v>247</v>
      </c>
      <c r="X15" t="s">
        <v>61</v>
      </c>
      <c r="Y15" t="s">
        <v>94</v>
      </c>
      <c r="Z15" t="s">
        <v>12</v>
      </c>
      <c r="AA15" t="s">
        <v>6</v>
      </c>
      <c r="AB15" t="s">
        <v>272</v>
      </c>
      <c r="AH15" s="12" t="s">
        <v>323</v>
      </c>
    </row>
    <row r="16" spans="1:35" x14ac:dyDescent="0.25">
      <c r="A16" t="s">
        <v>249</v>
      </c>
      <c r="C16" s="10" t="s">
        <v>208</v>
      </c>
      <c r="D16" s="10" t="s">
        <v>137</v>
      </c>
      <c r="F16" t="s">
        <v>292</v>
      </c>
      <c r="G16">
        <v>25</v>
      </c>
      <c r="H16" t="s">
        <v>52</v>
      </c>
      <c r="I16" t="s">
        <v>53</v>
      </c>
      <c r="J16" t="s">
        <v>12</v>
      </c>
      <c r="M16" t="s">
        <v>4478</v>
      </c>
      <c r="P16" t="s">
        <v>31</v>
      </c>
      <c r="Q16" t="s">
        <v>99</v>
      </c>
      <c r="R16" t="s">
        <v>251</v>
      </c>
      <c r="S16" t="s">
        <v>251</v>
      </c>
      <c r="T16" t="s">
        <v>12</v>
      </c>
      <c r="U16" t="s">
        <v>325</v>
      </c>
      <c r="W16" t="s">
        <v>278</v>
      </c>
      <c r="X16" t="s">
        <v>61</v>
      </c>
      <c r="Y16" t="s">
        <v>53</v>
      </c>
      <c r="Z16" t="s">
        <v>9</v>
      </c>
      <c r="AA16" t="s">
        <v>9</v>
      </c>
      <c r="AB16" t="s">
        <v>272</v>
      </c>
      <c r="AH16" s="12" t="s">
        <v>326</v>
      </c>
    </row>
    <row r="17" spans="1:34" x14ac:dyDescent="0.25">
      <c r="A17" t="s">
        <v>324</v>
      </c>
      <c r="C17" s="10" t="s">
        <v>208</v>
      </c>
      <c r="D17" s="10" t="s">
        <v>300</v>
      </c>
      <c r="F17" t="s">
        <v>293</v>
      </c>
      <c r="G17">
        <v>25</v>
      </c>
      <c r="H17" t="s">
        <v>46</v>
      </c>
      <c r="I17" t="s">
        <v>274</v>
      </c>
      <c r="J17" t="s">
        <v>16</v>
      </c>
      <c r="K17" t="s">
        <v>331</v>
      </c>
      <c r="M17" t="s">
        <v>332</v>
      </c>
      <c r="P17" t="s">
        <v>31</v>
      </c>
      <c r="Q17" t="s">
        <v>99</v>
      </c>
      <c r="R17" t="s">
        <v>12</v>
      </c>
      <c r="S17" t="s">
        <v>251</v>
      </c>
      <c r="T17" t="s">
        <v>16</v>
      </c>
      <c r="U17" t="s">
        <v>16</v>
      </c>
      <c r="W17" t="s">
        <v>247</v>
      </c>
      <c r="X17" t="s">
        <v>61</v>
      </c>
      <c r="Y17" t="s">
        <v>94</v>
      </c>
      <c r="Z17" t="s">
        <v>12</v>
      </c>
      <c r="AA17" t="s">
        <v>267</v>
      </c>
      <c r="AB17" t="s">
        <v>272</v>
      </c>
      <c r="AH17" s="12" t="s">
        <v>333</v>
      </c>
    </row>
    <row r="18" spans="1:34" x14ac:dyDescent="0.25">
      <c r="A18" t="s">
        <v>334</v>
      </c>
      <c r="C18" s="10" t="s">
        <v>208</v>
      </c>
      <c r="D18" s="10" t="s">
        <v>301</v>
      </c>
      <c r="F18" t="s">
        <v>294</v>
      </c>
      <c r="G18">
        <v>25</v>
      </c>
      <c r="H18" t="s">
        <v>46</v>
      </c>
      <c r="I18" t="s">
        <v>328</v>
      </c>
      <c r="J18" t="s">
        <v>12</v>
      </c>
      <c r="K18" t="s">
        <v>329</v>
      </c>
      <c r="L18" t="s">
        <v>330</v>
      </c>
      <c r="P18" t="s">
        <v>31</v>
      </c>
      <c r="Q18" t="s">
        <v>99</v>
      </c>
      <c r="R18" t="s">
        <v>12</v>
      </c>
      <c r="S18" t="s">
        <v>251</v>
      </c>
      <c r="T18" t="s">
        <v>12</v>
      </c>
      <c r="U18" t="s">
        <v>335</v>
      </c>
      <c r="W18" t="s">
        <v>247</v>
      </c>
      <c r="X18" t="s">
        <v>61</v>
      </c>
      <c r="Y18" t="s">
        <v>96</v>
      </c>
      <c r="Z18" t="s">
        <v>248</v>
      </c>
      <c r="AA18" t="s">
        <v>335</v>
      </c>
      <c r="AB18" t="s">
        <v>272</v>
      </c>
      <c r="AH18" s="12" t="s">
        <v>340</v>
      </c>
    </row>
    <row r="19" spans="1:34" x14ac:dyDescent="0.25">
      <c r="A19" t="s">
        <v>249</v>
      </c>
      <c r="C19" s="10" t="s">
        <v>3</v>
      </c>
      <c r="D19" s="10" t="s">
        <v>138</v>
      </c>
      <c r="G19">
        <v>30</v>
      </c>
      <c r="H19" t="s">
        <v>52</v>
      </c>
      <c r="I19" t="s">
        <v>7</v>
      </c>
      <c r="J19" t="s">
        <v>4467</v>
      </c>
      <c r="K19" t="s">
        <v>9</v>
      </c>
      <c r="M19" t="s">
        <v>4477</v>
      </c>
      <c r="P19" t="s">
        <v>31</v>
      </c>
      <c r="Q19" t="s">
        <v>99</v>
      </c>
      <c r="R19" t="s">
        <v>12</v>
      </c>
      <c r="S19" t="s">
        <v>12</v>
      </c>
      <c r="T19" t="s">
        <v>12</v>
      </c>
      <c r="U19" t="s">
        <v>4469</v>
      </c>
      <c r="W19" t="s">
        <v>278</v>
      </c>
      <c r="X19" t="s">
        <v>61</v>
      </c>
      <c r="Y19" t="s">
        <v>94</v>
      </c>
      <c r="Z19" t="s">
        <v>248</v>
      </c>
      <c r="AA19" t="s">
        <v>4469</v>
      </c>
      <c r="AB19" t="s">
        <v>272</v>
      </c>
      <c r="AH19" s="12" t="s">
        <v>4470</v>
      </c>
    </row>
    <row r="20" spans="1:34" x14ac:dyDescent="0.25">
      <c r="A20" t="s">
        <v>249</v>
      </c>
      <c r="C20" s="10" t="s">
        <v>208</v>
      </c>
      <c r="D20" s="10" t="s">
        <v>3664</v>
      </c>
      <c r="F20" t="s">
        <v>295</v>
      </c>
      <c r="G20">
        <v>65</v>
      </c>
      <c r="H20" t="s">
        <v>47</v>
      </c>
      <c r="I20" t="s">
        <v>59</v>
      </c>
      <c r="J20" t="s">
        <v>12</v>
      </c>
      <c r="K20" t="s">
        <v>4471</v>
      </c>
      <c r="L20" t="s">
        <v>4474</v>
      </c>
      <c r="M20" t="s">
        <v>108</v>
      </c>
      <c r="N20" t="s">
        <v>4473</v>
      </c>
      <c r="P20" t="s">
        <v>31</v>
      </c>
      <c r="Q20" t="s">
        <v>99</v>
      </c>
      <c r="R20" t="s">
        <v>267</v>
      </c>
      <c r="S20" t="s">
        <v>251</v>
      </c>
      <c r="T20" t="s">
        <v>12</v>
      </c>
      <c r="U20" t="s">
        <v>12</v>
      </c>
      <c r="W20" t="s">
        <v>278</v>
      </c>
      <c r="X20" t="s">
        <v>61</v>
      </c>
      <c r="Y20" t="s">
        <v>94</v>
      </c>
      <c r="Z20" t="s">
        <v>12</v>
      </c>
      <c r="AA20" t="s">
        <v>4471</v>
      </c>
      <c r="AB20" t="s">
        <v>272</v>
      </c>
      <c r="AH20" s="12" t="s">
        <v>4481</v>
      </c>
    </row>
    <row r="21" spans="1:34" x14ac:dyDescent="0.25">
      <c r="A21" t="s">
        <v>249</v>
      </c>
      <c r="C21" s="10" t="s">
        <v>208</v>
      </c>
      <c r="D21" s="10" t="s">
        <v>139</v>
      </c>
      <c r="F21" t="s">
        <v>296</v>
      </c>
      <c r="G21">
        <v>30</v>
      </c>
      <c r="H21" t="s">
        <v>47</v>
      </c>
      <c r="I21" t="s">
        <v>53</v>
      </c>
      <c r="J21" t="s">
        <v>12</v>
      </c>
      <c r="L21" t="s">
        <v>4480</v>
      </c>
      <c r="M21" t="s">
        <v>4476</v>
      </c>
      <c r="P21" t="s">
        <v>31</v>
      </c>
      <c r="Q21" t="s">
        <v>99</v>
      </c>
      <c r="R21" t="s">
        <v>4479</v>
      </c>
      <c r="S21" t="s">
        <v>251</v>
      </c>
      <c r="T21" t="s">
        <v>12</v>
      </c>
      <c r="U21" t="s">
        <v>12</v>
      </c>
      <c r="W21" t="s">
        <v>269</v>
      </c>
      <c r="X21" t="s">
        <v>61</v>
      </c>
      <c r="Y21" t="s">
        <v>94</v>
      </c>
      <c r="Z21" t="s">
        <v>248</v>
      </c>
      <c r="AA21" t="s">
        <v>12</v>
      </c>
      <c r="AB21" t="s">
        <v>272</v>
      </c>
      <c r="AH21" s="12" t="s">
        <v>4482</v>
      </c>
    </row>
    <row r="22" spans="1:34" ht="30" x14ac:dyDescent="0.25">
      <c r="A22" t="s">
        <v>249</v>
      </c>
      <c r="C22" s="10" t="s">
        <v>208</v>
      </c>
      <c r="D22" s="10" t="s">
        <v>140</v>
      </c>
      <c r="F22" t="s">
        <v>297</v>
      </c>
      <c r="G22">
        <v>35</v>
      </c>
      <c r="H22" t="s">
        <v>52</v>
      </c>
      <c r="I22" t="s">
        <v>15</v>
      </c>
      <c r="J22" t="s">
        <v>248</v>
      </c>
      <c r="K22" t="s">
        <v>12</v>
      </c>
      <c r="M22" t="s">
        <v>4483</v>
      </c>
      <c r="N22" t="s">
        <v>4473</v>
      </c>
      <c r="P22" t="s">
        <v>31</v>
      </c>
      <c r="Q22" t="s">
        <v>99</v>
      </c>
      <c r="R22" t="s">
        <v>251</v>
      </c>
      <c r="S22" t="s">
        <v>251</v>
      </c>
      <c r="T22" t="s">
        <v>251</v>
      </c>
      <c r="U22" t="s">
        <v>12</v>
      </c>
      <c r="W22" t="s">
        <v>278</v>
      </c>
      <c r="X22" t="s">
        <v>61</v>
      </c>
      <c r="Y22" t="s">
        <v>94</v>
      </c>
      <c r="Z22" t="s">
        <v>12</v>
      </c>
      <c r="AA22" t="s">
        <v>251</v>
      </c>
      <c r="AB22" t="s">
        <v>272</v>
      </c>
      <c r="AH22" s="12" t="s">
        <v>4484</v>
      </c>
    </row>
    <row r="23" spans="1:34" x14ac:dyDescent="0.25">
      <c r="C23" s="10" t="s">
        <v>208</v>
      </c>
      <c r="D23" s="10" t="s">
        <v>3639</v>
      </c>
      <c r="F23" t="s">
        <v>298</v>
      </c>
    </row>
    <row r="24" spans="1:34" x14ac:dyDescent="0.25">
      <c r="C24" s="10" t="s">
        <v>42</v>
      </c>
      <c r="D24" s="10" t="s">
        <v>3725</v>
      </c>
    </row>
    <row r="25" spans="1:34" x14ac:dyDescent="0.25">
      <c r="C25" s="10" t="s">
        <v>42</v>
      </c>
      <c r="D25" s="10" t="s">
        <v>153</v>
      </c>
    </row>
    <row r="26" spans="1:34" x14ac:dyDescent="0.25">
      <c r="C26" s="10" t="s">
        <v>119</v>
      </c>
      <c r="D26" s="10" t="s">
        <v>121</v>
      </c>
    </row>
    <row r="27" spans="1:34" x14ac:dyDescent="0.25">
      <c r="C27" s="10" t="s">
        <v>119</v>
      </c>
      <c r="D27" s="10" t="s">
        <v>147</v>
      </c>
    </row>
    <row r="28" spans="1:34" x14ac:dyDescent="0.25">
      <c r="C28" t="s">
        <v>2711</v>
      </c>
      <c r="D28" s="10" t="s">
        <v>146</v>
      </c>
    </row>
    <row r="29" spans="1:34" x14ac:dyDescent="0.25">
      <c r="C29" t="s">
        <v>2711</v>
      </c>
      <c r="D29" s="10" t="s">
        <v>129</v>
      </c>
    </row>
    <row r="30" spans="1:34" x14ac:dyDescent="0.25">
      <c r="C30" t="s">
        <v>2711</v>
      </c>
      <c r="D30" s="10" t="s">
        <v>2720</v>
      </c>
    </row>
    <row r="31" spans="1:34" x14ac:dyDescent="0.25">
      <c r="C31" t="s">
        <v>2711</v>
      </c>
      <c r="D31" s="10" t="s">
        <v>148</v>
      </c>
    </row>
    <row r="32" spans="1:34" x14ac:dyDescent="0.25">
      <c r="C32" s="10" t="s">
        <v>119</v>
      </c>
      <c r="D32" s="10" t="s">
        <v>149</v>
      </c>
    </row>
    <row r="33" spans="3:4" x14ac:dyDescent="0.25">
      <c r="C33" s="10"/>
      <c r="D33" s="10"/>
    </row>
    <row r="34" spans="3:4" x14ac:dyDescent="0.25">
      <c r="C34" s="10"/>
      <c r="D34" s="10"/>
    </row>
    <row r="35" spans="3:4" x14ac:dyDescent="0.25">
      <c r="C35" s="10"/>
      <c r="D35" s="10"/>
    </row>
    <row r="36" spans="3:4" x14ac:dyDescent="0.25">
      <c r="C36" s="10"/>
      <c r="D36" s="10"/>
    </row>
    <row r="37" spans="3:4" x14ac:dyDescent="0.25">
      <c r="C37" s="10"/>
      <c r="D37" s="10"/>
    </row>
    <row r="38" spans="3:4" x14ac:dyDescent="0.25">
      <c r="C38" s="10"/>
      <c r="D38" s="10"/>
    </row>
    <row r="39" spans="3:4" x14ac:dyDescent="0.25">
      <c r="C39" s="10"/>
      <c r="D39" s="10"/>
    </row>
    <row r="40" spans="3:4" x14ac:dyDescent="0.25">
      <c r="C40" s="10"/>
      <c r="D40" s="10"/>
    </row>
    <row r="41" spans="3:4" x14ac:dyDescent="0.25">
      <c r="C41" s="10"/>
      <c r="D41" s="10"/>
    </row>
    <row r="42" spans="3:4" x14ac:dyDescent="0.25">
      <c r="C42" s="10"/>
      <c r="D42" s="10"/>
    </row>
    <row r="43" spans="3:4" x14ac:dyDescent="0.25">
      <c r="C43" s="10"/>
      <c r="D43" s="10"/>
    </row>
    <row r="44" spans="3:4" x14ac:dyDescent="0.25">
      <c r="C44" s="10"/>
      <c r="D44" s="10"/>
    </row>
    <row r="45" spans="3:4" x14ac:dyDescent="0.25">
      <c r="C45" s="10"/>
      <c r="D45" s="10"/>
    </row>
    <row r="46" spans="3:4" x14ac:dyDescent="0.25">
      <c r="C46" s="10"/>
      <c r="D46" s="10"/>
    </row>
    <row r="47" spans="3:4" x14ac:dyDescent="0.25">
      <c r="C47" s="10"/>
      <c r="D47" s="10"/>
    </row>
    <row r="48" spans="3:4" x14ac:dyDescent="0.25">
      <c r="C48" s="10"/>
      <c r="D48" s="10"/>
    </row>
    <row r="49" spans="3:4" x14ac:dyDescent="0.25">
      <c r="C49" s="10"/>
      <c r="D49" s="10"/>
    </row>
    <row r="50" spans="3:4" x14ac:dyDescent="0.25">
      <c r="C50" s="10"/>
      <c r="D50" s="10"/>
    </row>
    <row r="51" spans="3:4" x14ac:dyDescent="0.25">
      <c r="C51" s="10"/>
      <c r="D51" s="10"/>
    </row>
    <row r="52" spans="3:4" x14ac:dyDescent="0.25">
      <c r="C52" s="10"/>
      <c r="D52" s="10"/>
    </row>
    <row r="53" spans="3:4" x14ac:dyDescent="0.25">
      <c r="C53" s="10"/>
      <c r="D53" s="10"/>
    </row>
    <row r="54" spans="3:4" x14ac:dyDescent="0.25">
      <c r="C54" s="10"/>
      <c r="D54" s="10"/>
    </row>
    <row r="55" spans="3:4" x14ac:dyDescent="0.25">
      <c r="C55" s="10"/>
      <c r="D55" s="10"/>
    </row>
    <row r="56" spans="3:4" x14ac:dyDescent="0.25">
      <c r="C56" s="10"/>
      <c r="D56" s="10"/>
    </row>
    <row r="57" spans="3:4" x14ac:dyDescent="0.25">
      <c r="C57" s="10"/>
      <c r="D57" s="10"/>
    </row>
    <row r="58" spans="3:4" x14ac:dyDescent="0.25">
      <c r="C58" s="10"/>
      <c r="D58" s="10"/>
    </row>
    <row r="59" spans="3:4" x14ac:dyDescent="0.25">
      <c r="C59" s="10"/>
      <c r="D59" s="10"/>
    </row>
    <row r="60" spans="3:4" x14ac:dyDescent="0.25">
      <c r="C60" s="10"/>
      <c r="D60" s="10"/>
    </row>
    <row r="61" spans="3:4" x14ac:dyDescent="0.25">
      <c r="C61" s="10"/>
      <c r="D61" s="10"/>
    </row>
    <row r="62" spans="3:4" x14ac:dyDescent="0.25">
      <c r="C62" s="10"/>
      <c r="D62" s="10"/>
    </row>
    <row r="63" spans="3:4" x14ac:dyDescent="0.25">
      <c r="C63" s="10"/>
      <c r="D63" s="10"/>
    </row>
    <row r="64" spans="3:4" x14ac:dyDescent="0.25">
      <c r="C64" s="10"/>
      <c r="D64" s="10"/>
    </row>
    <row r="65" spans="3:4" x14ac:dyDescent="0.25">
      <c r="C65" s="10"/>
      <c r="D65" s="10"/>
    </row>
    <row r="66" spans="3:4" x14ac:dyDescent="0.25">
      <c r="C66" s="10"/>
      <c r="D66" s="10"/>
    </row>
    <row r="67" spans="3:4" x14ac:dyDescent="0.25">
      <c r="C67" s="10"/>
      <c r="D67" s="10"/>
    </row>
    <row r="68" spans="3:4" x14ac:dyDescent="0.25">
      <c r="C68" s="10"/>
      <c r="D68" s="10"/>
    </row>
    <row r="69" spans="3:4" x14ac:dyDescent="0.25">
      <c r="C69" s="10"/>
      <c r="D69" s="10"/>
    </row>
    <row r="70" spans="3:4" x14ac:dyDescent="0.25">
      <c r="C70" s="10"/>
      <c r="D70" s="10"/>
    </row>
    <row r="71" spans="3:4" x14ac:dyDescent="0.25">
      <c r="C71" s="10"/>
      <c r="D71" s="10"/>
    </row>
    <row r="72" spans="3:4" x14ac:dyDescent="0.25">
      <c r="C72" s="10"/>
      <c r="D72" s="10"/>
    </row>
    <row r="73" spans="3:4" x14ac:dyDescent="0.25">
      <c r="C73" s="10"/>
      <c r="D73" s="10"/>
    </row>
    <row r="74" spans="3:4" x14ac:dyDescent="0.25">
      <c r="C74" s="10"/>
      <c r="D74" s="10"/>
    </row>
    <row r="75" spans="3:4" x14ac:dyDescent="0.25">
      <c r="C75" s="10"/>
      <c r="D75" s="10"/>
    </row>
    <row r="76" spans="3:4" x14ac:dyDescent="0.25">
      <c r="C76" s="10"/>
      <c r="D76" s="10"/>
    </row>
    <row r="77" spans="3:4" x14ac:dyDescent="0.25">
      <c r="C77" s="10"/>
      <c r="D77" s="10"/>
    </row>
    <row r="78" spans="3:4" x14ac:dyDescent="0.25">
      <c r="C78" s="10"/>
      <c r="D78" s="10"/>
    </row>
    <row r="79" spans="3:4" x14ac:dyDescent="0.25">
      <c r="C79" s="10"/>
      <c r="D79" s="10"/>
    </row>
    <row r="80" spans="3:4" x14ac:dyDescent="0.25">
      <c r="C80" s="10"/>
      <c r="D80" s="10"/>
    </row>
    <row r="81" spans="3:4" x14ac:dyDescent="0.25">
      <c r="C81" s="10"/>
      <c r="D81" s="10"/>
    </row>
    <row r="82" spans="3:4" x14ac:dyDescent="0.25">
      <c r="C82" s="10"/>
      <c r="D82" s="10"/>
    </row>
    <row r="83" spans="3:4" x14ac:dyDescent="0.25">
      <c r="C83" s="10"/>
      <c r="D83" s="10"/>
    </row>
    <row r="84" spans="3:4" x14ac:dyDescent="0.25">
      <c r="C84" s="10"/>
      <c r="D84" s="10"/>
    </row>
    <row r="85" spans="3:4" x14ac:dyDescent="0.25">
      <c r="C85" s="10"/>
      <c r="D85" s="10"/>
    </row>
    <row r="86" spans="3:4" x14ac:dyDescent="0.25">
      <c r="C86" s="10"/>
      <c r="D86" s="10"/>
    </row>
    <row r="87" spans="3:4" x14ac:dyDescent="0.25">
      <c r="C87" s="10"/>
      <c r="D87" s="10"/>
    </row>
    <row r="88" spans="3:4" x14ac:dyDescent="0.25">
      <c r="C88" s="10"/>
      <c r="D88" s="10"/>
    </row>
    <row r="89" spans="3:4" x14ac:dyDescent="0.25">
      <c r="C89" s="10"/>
      <c r="D89" s="10"/>
    </row>
    <row r="90" spans="3:4" x14ac:dyDescent="0.25">
      <c r="C90" s="10"/>
      <c r="D90" s="10"/>
    </row>
    <row r="91" spans="3:4" x14ac:dyDescent="0.25">
      <c r="C91" s="10"/>
      <c r="D91" s="10"/>
    </row>
    <row r="92" spans="3:4" x14ac:dyDescent="0.25">
      <c r="C92" s="10"/>
      <c r="D92" s="10"/>
    </row>
    <row r="93" spans="3:4" x14ac:dyDescent="0.25">
      <c r="C93" s="10"/>
      <c r="D93" s="10"/>
    </row>
    <row r="94" spans="3:4" x14ac:dyDescent="0.25">
      <c r="C94" s="10"/>
      <c r="D94" s="10"/>
    </row>
    <row r="95" spans="3:4" x14ac:dyDescent="0.25">
      <c r="C95" s="10"/>
      <c r="D95" s="10"/>
    </row>
    <row r="96" spans="3:4" x14ac:dyDescent="0.25">
      <c r="C96" s="10"/>
      <c r="D96" s="10"/>
    </row>
    <row r="97" spans="3:4" x14ac:dyDescent="0.25">
      <c r="C97" s="10"/>
      <c r="D97" s="10"/>
    </row>
    <row r="98" spans="3:4" x14ac:dyDescent="0.25">
      <c r="C98" s="10"/>
      <c r="D98" s="10"/>
    </row>
    <row r="99" spans="3:4" x14ac:dyDescent="0.25">
      <c r="C99" s="10"/>
      <c r="D99" s="10"/>
    </row>
    <row r="100" spans="3:4" x14ac:dyDescent="0.25">
      <c r="C100" s="10"/>
      <c r="D100" s="10"/>
    </row>
    <row r="101" spans="3:4" x14ac:dyDescent="0.25">
      <c r="C101" s="10"/>
      <c r="D101" s="10"/>
    </row>
    <row r="102" spans="3:4" x14ac:dyDescent="0.25">
      <c r="C102" s="10"/>
      <c r="D102" s="10"/>
    </row>
    <row r="103" spans="3:4" x14ac:dyDescent="0.25">
      <c r="C103" s="10"/>
      <c r="D103" s="10"/>
    </row>
    <row r="104" spans="3:4" x14ac:dyDescent="0.25">
      <c r="C104" s="10"/>
      <c r="D104" s="10"/>
    </row>
    <row r="105" spans="3:4" x14ac:dyDescent="0.25">
      <c r="C105" s="10"/>
      <c r="D105" s="10"/>
    </row>
    <row r="106" spans="3:4" x14ac:dyDescent="0.25">
      <c r="C106" s="10"/>
      <c r="D106" s="10"/>
    </row>
    <row r="107" spans="3:4" x14ac:dyDescent="0.25">
      <c r="C107" s="10"/>
      <c r="D107" s="10"/>
    </row>
    <row r="108" spans="3:4" x14ac:dyDescent="0.25">
      <c r="C108" s="10"/>
      <c r="D108" s="10"/>
    </row>
    <row r="109" spans="3:4" x14ac:dyDescent="0.25">
      <c r="C109" s="10"/>
      <c r="D109" s="10"/>
    </row>
    <row r="110" spans="3:4" x14ac:dyDescent="0.25">
      <c r="C110" s="10"/>
      <c r="D110" s="10"/>
    </row>
    <row r="111" spans="3:4" x14ac:dyDescent="0.25">
      <c r="C111" s="10"/>
      <c r="D111" s="10"/>
    </row>
    <row r="112" spans="3:4" x14ac:dyDescent="0.25">
      <c r="C112" s="10"/>
      <c r="D112" s="10"/>
    </row>
    <row r="113" spans="3:4" x14ac:dyDescent="0.25">
      <c r="C113" s="10"/>
      <c r="D113" s="10"/>
    </row>
    <row r="114" spans="3:4" x14ac:dyDescent="0.25">
      <c r="C114" s="10"/>
      <c r="D114" s="10"/>
    </row>
    <row r="115" spans="3:4" x14ac:dyDescent="0.25">
      <c r="C115" s="10"/>
      <c r="D115" s="10"/>
    </row>
    <row r="116" spans="3:4" x14ac:dyDescent="0.25">
      <c r="C116" s="10"/>
      <c r="D116" s="10"/>
    </row>
    <row r="117" spans="3:4" x14ac:dyDescent="0.25">
      <c r="C117" s="10"/>
      <c r="D117" s="10"/>
    </row>
    <row r="118" spans="3:4" x14ac:dyDescent="0.25">
      <c r="C118" s="10"/>
      <c r="D118" s="10"/>
    </row>
    <row r="119" spans="3:4" x14ac:dyDescent="0.25">
      <c r="C119" s="10"/>
      <c r="D119" s="10"/>
    </row>
    <row r="120" spans="3:4" x14ac:dyDescent="0.25">
      <c r="C120" s="10"/>
      <c r="D120" s="10"/>
    </row>
    <row r="121" spans="3:4" x14ac:dyDescent="0.25">
      <c r="C121" s="10"/>
      <c r="D121" s="10"/>
    </row>
    <row r="122" spans="3:4" x14ac:dyDescent="0.25">
      <c r="C122" s="10"/>
      <c r="D122" s="10"/>
    </row>
    <row r="123" spans="3:4" x14ac:dyDescent="0.25">
      <c r="C123" s="10"/>
      <c r="D123" s="10"/>
    </row>
    <row r="124" spans="3:4" x14ac:dyDescent="0.25">
      <c r="C124" s="10"/>
      <c r="D124" s="10"/>
    </row>
    <row r="125" spans="3:4" x14ac:dyDescent="0.25">
      <c r="C125" s="10"/>
      <c r="D125" s="10"/>
    </row>
    <row r="126" spans="3:4" x14ac:dyDescent="0.25">
      <c r="C126" s="10"/>
      <c r="D126" s="10"/>
    </row>
    <row r="127" spans="3:4" x14ac:dyDescent="0.25">
      <c r="C127" s="10"/>
      <c r="D127" s="10"/>
    </row>
    <row r="128" spans="3:4" x14ac:dyDescent="0.25">
      <c r="C128" s="10"/>
      <c r="D128" s="10"/>
    </row>
    <row r="129" spans="3:4" x14ac:dyDescent="0.25">
      <c r="C129" s="10"/>
      <c r="D129" s="10"/>
    </row>
    <row r="130" spans="3:4" x14ac:dyDescent="0.25">
      <c r="C130" s="10"/>
      <c r="D130" s="10"/>
    </row>
    <row r="131" spans="3:4" x14ac:dyDescent="0.25">
      <c r="C131" s="10"/>
      <c r="D131" s="10"/>
    </row>
    <row r="132" spans="3:4" x14ac:dyDescent="0.25">
      <c r="C132" s="10"/>
      <c r="D132" s="10"/>
    </row>
    <row r="133" spans="3:4" x14ac:dyDescent="0.25">
      <c r="C133" s="10"/>
      <c r="D133" s="10"/>
    </row>
    <row r="134" spans="3:4" x14ac:dyDescent="0.25">
      <c r="C134" s="10"/>
      <c r="D134" s="10"/>
    </row>
    <row r="135" spans="3:4" x14ac:dyDescent="0.25">
      <c r="C135" s="10"/>
      <c r="D135" s="10"/>
    </row>
    <row r="136" spans="3:4" x14ac:dyDescent="0.25">
      <c r="C136" s="10"/>
      <c r="D136" s="10"/>
    </row>
    <row r="137" spans="3:4" x14ac:dyDescent="0.25">
      <c r="C137" s="10"/>
      <c r="D137" s="10"/>
    </row>
    <row r="138" spans="3:4" x14ac:dyDescent="0.25">
      <c r="C138" s="10"/>
      <c r="D138" s="10"/>
    </row>
    <row r="139" spans="3:4" x14ac:dyDescent="0.25">
      <c r="C139" s="10"/>
      <c r="D139" s="10"/>
    </row>
    <row r="140" spans="3:4" x14ac:dyDescent="0.25">
      <c r="C140" s="10"/>
      <c r="D140" s="10"/>
    </row>
    <row r="141" spans="3:4" x14ac:dyDescent="0.25">
      <c r="C141" s="10"/>
      <c r="D141" s="10"/>
    </row>
    <row r="142" spans="3:4" x14ac:dyDescent="0.25">
      <c r="C142" s="10"/>
      <c r="D142" s="10"/>
    </row>
    <row r="143" spans="3:4" x14ac:dyDescent="0.25">
      <c r="C143" s="10"/>
      <c r="D143" s="10"/>
    </row>
    <row r="144" spans="3:4" x14ac:dyDescent="0.25">
      <c r="C144" s="10"/>
      <c r="D144" s="10"/>
    </row>
    <row r="145" spans="3:4" x14ac:dyDescent="0.25">
      <c r="C145" s="10"/>
      <c r="D145" s="10"/>
    </row>
    <row r="146" spans="3:4" x14ac:dyDescent="0.25">
      <c r="C146" s="10"/>
      <c r="D146" s="10"/>
    </row>
    <row r="147" spans="3:4" x14ac:dyDescent="0.25">
      <c r="C147" s="10"/>
      <c r="D147" s="10"/>
    </row>
    <row r="148" spans="3:4" x14ac:dyDescent="0.25">
      <c r="C148" s="10"/>
      <c r="D148" s="10"/>
    </row>
    <row r="149" spans="3:4" x14ac:dyDescent="0.25">
      <c r="C149" s="10"/>
      <c r="D149" s="10"/>
    </row>
    <row r="150" spans="3:4" x14ac:dyDescent="0.25">
      <c r="C150" s="10"/>
      <c r="D150" s="10"/>
    </row>
    <row r="151" spans="3:4" x14ac:dyDescent="0.25">
      <c r="C151" s="10"/>
      <c r="D151" s="10"/>
    </row>
    <row r="152" spans="3:4" x14ac:dyDescent="0.25">
      <c r="C152" s="10"/>
      <c r="D152" s="10"/>
    </row>
    <row r="153" spans="3:4" x14ac:dyDescent="0.25">
      <c r="C153" s="10"/>
      <c r="D153" s="10"/>
    </row>
    <row r="154" spans="3:4" x14ac:dyDescent="0.25">
      <c r="C154" s="10"/>
      <c r="D154" s="10"/>
    </row>
    <row r="155" spans="3:4" x14ac:dyDescent="0.25">
      <c r="C155" s="10"/>
      <c r="D155" s="10"/>
    </row>
    <row r="156" spans="3:4" x14ac:dyDescent="0.25">
      <c r="C156" s="10"/>
      <c r="D156" s="10"/>
    </row>
    <row r="157" spans="3:4" x14ac:dyDescent="0.25">
      <c r="C157" s="10"/>
      <c r="D157" s="10"/>
    </row>
    <row r="158" spans="3:4" x14ac:dyDescent="0.25">
      <c r="C158" s="10"/>
      <c r="D158" s="10"/>
    </row>
    <row r="159" spans="3:4" x14ac:dyDescent="0.25">
      <c r="C159" s="10"/>
      <c r="D159" s="10"/>
    </row>
    <row r="160" spans="3:4" x14ac:dyDescent="0.25">
      <c r="C160" s="10"/>
      <c r="D160" s="10"/>
    </row>
    <row r="161" spans="3:4" x14ac:dyDescent="0.25">
      <c r="C161" s="10"/>
      <c r="D161" s="10"/>
    </row>
    <row r="162" spans="3:4" x14ac:dyDescent="0.25">
      <c r="C162" s="10"/>
      <c r="D162" s="10"/>
    </row>
    <row r="163" spans="3:4" x14ac:dyDescent="0.25">
      <c r="C163" s="10"/>
      <c r="D163" s="10"/>
    </row>
    <row r="164" spans="3:4" x14ac:dyDescent="0.25">
      <c r="C164" s="10"/>
      <c r="D164" s="10"/>
    </row>
    <row r="165" spans="3:4" x14ac:dyDescent="0.25">
      <c r="C165" s="10"/>
      <c r="D165" s="10"/>
    </row>
    <row r="166" spans="3:4" x14ac:dyDescent="0.25">
      <c r="C166" s="10"/>
      <c r="D166" s="10"/>
    </row>
    <row r="167" spans="3:4" x14ac:dyDescent="0.25">
      <c r="C167" s="10"/>
      <c r="D167" s="10"/>
    </row>
    <row r="168" spans="3:4" x14ac:dyDescent="0.25">
      <c r="C168" s="10"/>
      <c r="D168" s="10"/>
    </row>
    <row r="169" spans="3:4" x14ac:dyDescent="0.25">
      <c r="C169" s="10"/>
      <c r="D169" s="10"/>
    </row>
    <row r="170" spans="3:4" x14ac:dyDescent="0.25">
      <c r="C170" s="10"/>
      <c r="D170" s="10"/>
    </row>
    <row r="171" spans="3:4" x14ac:dyDescent="0.25">
      <c r="C171" s="10"/>
      <c r="D171" s="10"/>
    </row>
    <row r="172" spans="3:4" x14ac:dyDescent="0.25">
      <c r="C172" s="10"/>
      <c r="D172" s="10"/>
    </row>
    <row r="173" spans="3:4" x14ac:dyDescent="0.25">
      <c r="C173" s="10"/>
      <c r="D173" s="10"/>
    </row>
    <row r="174" spans="3:4" x14ac:dyDescent="0.25">
      <c r="C174" s="10"/>
      <c r="D174" s="10"/>
    </row>
    <row r="175" spans="3:4" x14ac:dyDescent="0.25">
      <c r="C175" s="10"/>
      <c r="D175" s="10"/>
    </row>
    <row r="176" spans="3:4" x14ac:dyDescent="0.25">
      <c r="C176" s="10"/>
      <c r="D176" s="10"/>
    </row>
    <row r="177" spans="3:4" x14ac:dyDescent="0.25">
      <c r="C177" s="10"/>
      <c r="D177" s="10"/>
    </row>
    <row r="178" spans="3:4" x14ac:dyDescent="0.25">
      <c r="C178" s="10"/>
      <c r="D178" s="10"/>
    </row>
    <row r="179" spans="3:4" x14ac:dyDescent="0.25">
      <c r="C179" s="10"/>
      <c r="D179" s="10"/>
    </row>
    <row r="180" spans="3:4" x14ac:dyDescent="0.25">
      <c r="C180" s="10"/>
      <c r="D180" s="10"/>
    </row>
    <row r="181" spans="3:4" x14ac:dyDescent="0.25">
      <c r="C181" s="10"/>
      <c r="D181" s="10"/>
    </row>
    <row r="182" spans="3:4" x14ac:dyDescent="0.25">
      <c r="C182" s="10"/>
      <c r="D182" s="10"/>
    </row>
    <row r="183" spans="3:4" x14ac:dyDescent="0.25">
      <c r="C183" s="10"/>
      <c r="D183" s="10"/>
    </row>
    <row r="184" spans="3:4" x14ac:dyDescent="0.25">
      <c r="C184" s="10"/>
      <c r="D184" s="10"/>
    </row>
    <row r="185" spans="3:4" x14ac:dyDescent="0.25">
      <c r="C185" s="10"/>
      <c r="D185" s="10"/>
    </row>
    <row r="186" spans="3:4" x14ac:dyDescent="0.25">
      <c r="C186" s="10"/>
      <c r="D186" s="10"/>
    </row>
    <row r="187" spans="3:4" x14ac:dyDescent="0.25">
      <c r="C187" s="10"/>
      <c r="D187" s="10"/>
    </row>
    <row r="188" spans="3:4" x14ac:dyDescent="0.25">
      <c r="C188" s="10"/>
      <c r="D188" s="10"/>
    </row>
    <row r="189" spans="3:4" x14ac:dyDescent="0.25">
      <c r="C189" s="10"/>
      <c r="D189" s="10"/>
    </row>
    <row r="190" spans="3:4" x14ac:dyDescent="0.25">
      <c r="C190" s="10"/>
      <c r="D190" s="10"/>
    </row>
    <row r="191" spans="3:4" x14ac:dyDescent="0.25">
      <c r="C191" s="10"/>
      <c r="D191" s="10"/>
    </row>
    <row r="192" spans="3:4" x14ac:dyDescent="0.25">
      <c r="C192" s="10"/>
      <c r="D192" s="10"/>
    </row>
    <row r="193" spans="3:4" x14ac:dyDescent="0.25">
      <c r="C193" s="10"/>
      <c r="D193" s="10"/>
    </row>
    <row r="194" spans="3:4" x14ac:dyDescent="0.25">
      <c r="C194" s="10"/>
      <c r="D194" s="10"/>
    </row>
    <row r="195" spans="3:4" x14ac:dyDescent="0.25">
      <c r="C195" s="10"/>
      <c r="D195" s="10"/>
    </row>
    <row r="196" spans="3:4" x14ac:dyDescent="0.25">
      <c r="C196" s="10"/>
      <c r="D196" s="10"/>
    </row>
    <row r="197" spans="3:4" x14ac:dyDescent="0.25">
      <c r="C197" s="10"/>
      <c r="D197" s="10"/>
    </row>
    <row r="198" spans="3:4" x14ac:dyDescent="0.25">
      <c r="C198" s="10"/>
      <c r="D198" s="10"/>
    </row>
    <row r="199" spans="3:4" x14ac:dyDescent="0.25">
      <c r="C199" s="10"/>
      <c r="D199" s="10"/>
    </row>
    <row r="200" spans="3:4" x14ac:dyDescent="0.25">
      <c r="C200" s="10"/>
      <c r="D200" s="10"/>
    </row>
    <row r="201" spans="3:4" x14ac:dyDescent="0.25">
      <c r="C201" s="10"/>
      <c r="D201" s="10"/>
    </row>
  </sheetData>
  <dataValidations count="15">
    <dataValidation type="list" allowBlank="1" showInputMessage="1" showErrorMessage="1" sqref="C4:C201" xr:uid="{00000000-0002-0000-0000-000000000000}">
      <formula1>Genus</formula1>
    </dataValidation>
    <dataValidation type="list" allowBlank="1" showInputMessage="1" showErrorMessage="1" sqref="H4:H201" xr:uid="{00000000-0002-0000-0000-000001000000}">
      <formula1>BodyShapes</formula1>
    </dataValidation>
    <dataValidation type="list" allowBlank="1" showInputMessage="1" showErrorMessage="1" sqref="I4:I201" xr:uid="{00000000-0002-0000-0000-000002000000}">
      <formula1>BodyPatterns</formula1>
    </dataValidation>
    <dataValidation type="list" allowBlank="1" showInputMessage="1" showErrorMessage="1" sqref="N4:N201" xr:uid="{00000000-0002-0000-0000-000003000000}">
      <formula1>dorsaltextures</formula1>
    </dataValidation>
    <dataValidation type="list" allowBlank="1" showInputMessage="1" showErrorMessage="1" sqref="P4:P201" xr:uid="{00000000-0002-0000-0000-000004000000}">
      <formula1>RhinophoreShapes</formula1>
    </dataValidation>
    <dataValidation type="list" allowBlank="1" showInputMessage="1" showErrorMessage="1" sqref="Q4:Q201" xr:uid="{00000000-0002-0000-0000-000005000000}">
      <formula1>rhinophorepatterns</formula1>
    </dataValidation>
    <dataValidation type="list" allowBlank="1" showInputMessage="1" showErrorMessage="1" sqref="V4:V201" xr:uid="{00000000-0002-0000-0000-000006000000}">
      <formula1>rhinophoresheath</formula1>
    </dataValidation>
    <dataValidation type="list" allowBlank="1" showInputMessage="1" showErrorMessage="1" sqref="W4:W201" xr:uid="{00000000-0002-0000-0000-000007000000}">
      <formula1>GillsShapes</formula1>
    </dataValidation>
    <dataValidation type="list" allowBlank="1" showInputMessage="1" showErrorMessage="1" sqref="Y4:Y201" xr:uid="{00000000-0002-0000-0000-000008000000}">
      <formula1>GillsPatterns</formula1>
    </dataValidation>
    <dataValidation type="list" allowBlank="1" showInputMessage="1" showErrorMessage="1" sqref="AB4:AB201" xr:uid="{00000000-0002-0000-0000-000009000000}">
      <formula1>GillsLocation</formula1>
    </dataValidation>
    <dataValidation type="list" allowBlank="1" showInputMessage="1" showErrorMessage="1" sqref="AC4:AC201" xr:uid="{00000000-0002-0000-0000-00000A000000}">
      <formula1>CerataShapes</formula1>
    </dataValidation>
    <dataValidation type="list" allowBlank="1" showInputMessage="1" showErrorMessage="1" sqref="AD4:AD201" xr:uid="{00000000-0002-0000-0000-00000B000000}">
      <formula1>ceratapattern</formula1>
    </dataValidation>
    <dataValidation type="list" allowBlank="1" showInputMessage="1" showErrorMessage="1" sqref="AF4:AF201" xr:uid="{00000000-0002-0000-0000-00000C000000}">
      <formula1>CerataLocations</formula1>
    </dataValidation>
    <dataValidation type="list" allowBlank="1" showInputMessage="1" showErrorMessage="1" sqref="AG4:AG201 O4:O209" xr:uid="{00000000-0002-0000-0000-00000D000000}">
      <formula1>OralAppendices</formula1>
    </dataValidation>
    <dataValidation type="list" allowBlank="1" showInputMessage="1" showErrorMessage="1" sqref="X4:X172" xr:uid="{00000000-0002-0000-0000-00000E000000}">
      <formula1>Gillsformation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F000000}">
          <x14:formula1>
            <xm:f>OFFSET(Species!$A$2,0,MATCH($C4,Species!$A$1:$AAE$1,0)-1,COUNTA(OFFSET(Species!$A$2,0,MATCH($C4,Species!$A$1:$AAE$1,0)-1,999,1)),1)</xm:f>
          </x14:formula1>
          <xm:sqref>D4:D201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AD190"/>
  <sheetViews>
    <sheetView tabSelected="1" topLeftCell="A2" zoomScale="85" zoomScaleNormal="85" workbookViewId="0">
      <pane xSplit="10" ySplit="2" topLeftCell="K58" activePane="bottomRight" state="frozen"/>
      <selection activeCell="A3" sqref="A3"/>
      <selection pane="topRight" activeCell="G3" sqref="G3"/>
      <selection pane="bottomLeft" activeCell="A4" sqref="A4"/>
      <selection pane="bottomRight" activeCell="J83" sqref="J83"/>
    </sheetView>
  </sheetViews>
  <sheetFormatPr defaultRowHeight="15" x14ac:dyDescent="0.25"/>
  <cols>
    <col min="1" max="1" width="11" customWidth="1"/>
    <col min="2" max="2" width="15.140625" bestFit="1" customWidth="1"/>
    <col min="3" max="3" width="11.7109375" bestFit="1" customWidth="1"/>
    <col min="4" max="4" width="16.42578125" bestFit="1" customWidth="1"/>
    <col min="5" max="5" width="17.28515625" bestFit="1" customWidth="1"/>
    <col min="6" max="6" width="16.42578125" style="10" bestFit="1" customWidth="1"/>
    <col min="7" max="7" width="20.28515625" style="10" customWidth="1"/>
    <col min="8" max="8" width="19.5703125" customWidth="1"/>
    <col min="9" max="9" width="17.85546875" customWidth="1"/>
    <col min="10" max="10" width="18.140625" customWidth="1"/>
    <col min="11" max="11" width="33.7109375" customWidth="1"/>
    <col min="12" max="12" width="15.28515625" bestFit="1" customWidth="1"/>
    <col min="13" max="13" width="14.140625" customWidth="1"/>
    <col min="14" max="14" width="21" customWidth="1"/>
    <col min="15" max="15" width="20" customWidth="1"/>
    <col min="16" max="16" width="22.85546875" customWidth="1"/>
    <col min="17" max="17" width="27" customWidth="1"/>
    <col min="18" max="18" width="31.85546875" customWidth="1"/>
    <col min="19" max="19" width="43.42578125" customWidth="1"/>
    <col min="20" max="20" width="55.42578125" customWidth="1"/>
    <col min="21" max="21" width="40.5703125" customWidth="1"/>
    <col min="22" max="22" width="44.5703125" customWidth="1"/>
    <col min="23" max="23" width="46.85546875" customWidth="1"/>
    <col min="24" max="24" width="44.5703125" customWidth="1"/>
    <col min="25" max="25" width="29.140625" customWidth="1"/>
    <col min="26" max="26" width="33.140625" customWidth="1"/>
    <col min="27" max="28" width="41.7109375" customWidth="1"/>
    <col min="29" max="29" width="65.85546875" customWidth="1"/>
    <col min="30" max="32" width="27.42578125" customWidth="1"/>
    <col min="33" max="33" width="53.140625" customWidth="1"/>
    <col min="34" max="34" width="44.5703125" customWidth="1"/>
    <col min="35" max="35" width="14.42578125" bestFit="1" customWidth="1"/>
    <col min="36" max="36" width="15.42578125" bestFit="1" customWidth="1"/>
    <col min="37" max="37" width="11.7109375" bestFit="1" customWidth="1"/>
    <col min="38" max="38" width="9.85546875" bestFit="1" customWidth="1"/>
    <col min="39" max="39" width="12.5703125" bestFit="1" customWidth="1"/>
    <col min="40" max="40" width="11.140625" bestFit="1" customWidth="1"/>
    <col min="41" max="41" width="13.5703125" bestFit="1" customWidth="1"/>
    <col min="42" max="42" width="14.28515625" bestFit="1" customWidth="1"/>
    <col min="43" max="43" width="11.7109375" bestFit="1" customWidth="1"/>
    <col min="44" max="44" width="30.140625" bestFit="1" customWidth="1"/>
    <col min="45" max="45" width="31.28515625" bestFit="1" customWidth="1"/>
    <col min="46" max="46" width="11.5703125" bestFit="1" customWidth="1"/>
    <col min="47" max="47" width="32.140625" bestFit="1" customWidth="1"/>
    <col min="48" max="48" width="14.7109375" bestFit="1" customWidth="1"/>
    <col min="49" max="49" width="8.7109375" bestFit="1" customWidth="1"/>
    <col min="50" max="50" width="9.42578125" bestFit="1" customWidth="1"/>
  </cols>
  <sheetData>
    <row r="1" spans="1:30" hidden="1" x14ac:dyDescent="0.25">
      <c r="F1" s="10" t="s">
        <v>4516</v>
      </c>
      <c r="G1" s="10" t="s">
        <v>216</v>
      </c>
      <c r="I1" t="s">
        <v>215</v>
      </c>
      <c r="J1" t="s">
        <v>34</v>
      </c>
      <c r="K1" t="s">
        <v>4517</v>
      </c>
      <c r="L1" t="s">
        <v>4518</v>
      </c>
      <c r="M1" t="s">
        <v>4519</v>
      </c>
      <c r="N1" t="s">
        <v>4520</v>
      </c>
      <c r="O1" t="s">
        <v>4532</v>
      </c>
      <c r="P1" t="s">
        <v>4497</v>
      </c>
      <c r="Q1" t="s">
        <v>274</v>
      </c>
      <c r="R1" t="s">
        <v>4498</v>
      </c>
      <c r="S1" t="s">
        <v>4486</v>
      </c>
      <c r="T1" t="s">
        <v>4515</v>
      </c>
      <c r="U1" t="s">
        <v>4530</v>
      </c>
      <c r="V1" t="s">
        <v>238</v>
      </c>
      <c r="W1" t="s">
        <v>4529</v>
      </c>
      <c r="X1" t="s">
        <v>4531</v>
      </c>
      <c r="Y1" t="s">
        <v>4538</v>
      </c>
      <c r="Z1" t="s">
        <v>4521</v>
      </c>
      <c r="AA1" t="s">
        <v>307</v>
      </c>
      <c r="AC1" t="s">
        <v>239</v>
      </c>
    </row>
    <row r="2" spans="1:30" ht="59.25" customHeight="1" x14ac:dyDescent="0.25">
      <c r="A2">
        <v>1</v>
      </c>
      <c r="B2">
        <f>A2+1</f>
        <v>2</v>
      </c>
      <c r="C2">
        <f t="shared" ref="C2:AD2" si="0">B2+1</f>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row>
    <row r="3" spans="1:30" s="23" customFormat="1" x14ac:dyDescent="0.25">
      <c r="A3" s="23" t="s">
        <v>5062</v>
      </c>
      <c r="B3" s="23" t="s">
        <v>5605</v>
      </c>
      <c r="C3" s="23" t="s">
        <v>5606</v>
      </c>
      <c r="D3" s="23" t="s">
        <v>5613</v>
      </c>
      <c r="E3" s="23" t="s">
        <v>5607</v>
      </c>
      <c r="F3" s="24" t="s">
        <v>69</v>
      </c>
      <c r="G3" s="24" t="s">
        <v>4728</v>
      </c>
      <c r="H3" s="23" t="s">
        <v>4558</v>
      </c>
      <c r="I3" s="24" t="s">
        <v>35</v>
      </c>
      <c r="J3" s="23" t="s">
        <v>34</v>
      </c>
      <c r="K3" s="24" t="s">
        <v>4897</v>
      </c>
      <c r="L3" s="23" t="s">
        <v>4724</v>
      </c>
      <c r="M3" s="23" t="s">
        <v>4729</v>
      </c>
      <c r="N3" s="23" t="s">
        <v>4725</v>
      </c>
      <c r="O3" s="23" t="s">
        <v>4726</v>
      </c>
      <c r="P3" s="24" t="s">
        <v>4898</v>
      </c>
      <c r="Q3" s="24" t="s">
        <v>4899</v>
      </c>
      <c r="R3" s="24" t="s">
        <v>4900</v>
      </c>
      <c r="S3" s="24" t="s">
        <v>4901</v>
      </c>
      <c r="T3" s="24" t="s">
        <v>5159</v>
      </c>
      <c r="U3" s="24" t="s">
        <v>5160</v>
      </c>
      <c r="V3" s="23" t="s">
        <v>63</v>
      </c>
      <c r="W3" s="23" t="s">
        <v>44</v>
      </c>
      <c r="X3" s="24" t="s">
        <v>4902</v>
      </c>
      <c r="Y3" s="23" t="s">
        <v>4727</v>
      </c>
      <c r="Z3" s="24" t="s">
        <v>4903</v>
      </c>
      <c r="AA3" s="24" t="s">
        <v>4904</v>
      </c>
      <c r="AB3" s="24" t="s">
        <v>5505</v>
      </c>
      <c r="AC3" s="23" t="s">
        <v>4905</v>
      </c>
      <c r="AD3" s="23" t="s">
        <v>5315</v>
      </c>
    </row>
    <row r="4" spans="1:30" x14ac:dyDescent="0.25">
      <c r="A4">
        <v>1</v>
      </c>
      <c r="B4" t="s">
        <v>5608</v>
      </c>
      <c r="C4" t="s">
        <v>5615</v>
      </c>
      <c r="D4" t="s">
        <v>5614</v>
      </c>
      <c r="E4" t="s">
        <v>5612</v>
      </c>
      <c r="F4" s="10" t="s">
        <v>111</v>
      </c>
      <c r="G4" s="10" t="s">
        <v>2619</v>
      </c>
      <c r="H4" s="22" t="s">
        <v>5169</v>
      </c>
      <c r="I4" t="s">
        <v>4965</v>
      </c>
      <c r="J4" t="s">
        <v>5101</v>
      </c>
      <c r="L4" t="s">
        <v>4616</v>
      </c>
      <c r="M4">
        <v>10</v>
      </c>
      <c r="N4" t="s">
        <v>4513</v>
      </c>
      <c r="O4" t="s">
        <v>4605</v>
      </c>
      <c r="R4" t="s">
        <v>5312</v>
      </c>
      <c r="T4" t="s">
        <v>4606</v>
      </c>
      <c r="U4" t="s">
        <v>5458</v>
      </c>
      <c r="V4" t="s">
        <v>13</v>
      </c>
      <c r="W4" t="s">
        <v>5</v>
      </c>
      <c r="X4" t="s">
        <v>5313</v>
      </c>
      <c r="Y4" t="s">
        <v>278</v>
      </c>
      <c r="Z4" t="s">
        <v>5459</v>
      </c>
      <c r="AA4" t="s">
        <v>4607</v>
      </c>
      <c r="AB4" t="s">
        <v>5510</v>
      </c>
      <c r="AD4" t="s">
        <v>5314</v>
      </c>
    </row>
    <row r="5" spans="1:30" x14ac:dyDescent="0.25">
      <c r="A5">
        <v>2</v>
      </c>
      <c r="B5" t="s">
        <v>5608</v>
      </c>
      <c r="C5" t="s">
        <v>5615</v>
      </c>
      <c r="D5" t="s">
        <v>5614</v>
      </c>
      <c r="E5" t="s">
        <v>5612</v>
      </c>
      <c r="F5" s="10" t="s">
        <v>111</v>
      </c>
      <c r="G5" s="10" t="s">
        <v>4758</v>
      </c>
      <c r="H5" s="22" t="s">
        <v>5362</v>
      </c>
      <c r="I5" t="s">
        <v>5025</v>
      </c>
      <c r="J5" t="s">
        <v>5060</v>
      </c>
      <c r="L5" t="s">
        <v>4616</v>
      </c>
      <c r="M5">
        <v>10</v>
      </c>
      <c r="N5" t="s">
        <v>4513</v>
      </c>
      <c r="O5" t="s">
        <v>5316</v>
      </c>
      <c r="Q5" t="s">
        <v>5317</v>
      </c>
      <c r="T5" t="s">
        <v>5328</v>
      </c>
      <c r="U5" t="s">
        <v>5334</v>
      </c>
      <c r="V5" t="s">
        <v>13</v>
      </c>
      <c r="W5" t="s">
        <v>5</v>
      </c>
      <c r="X5" t="s">
        <v>9</v>
      </c>
      <c r="AB5" t="s">
        <v>5510</v>
      </c>
      <c r="AC5" t="s">
        <v>4622</v>
      </c>
      <c r="AD5" t="s">
        <v>5314</v>
      </c>
    </row>
    <row r="6" spans="1:30" x14ac:dyDescent="0.25">
      <c r="A6">
        <v>3</v>
      </c>
      <c r="B6" t="s">
        <v>5608</v>
      </c>
      <c r="C6" t="s">
        <v>5615</v>
      </c>
      <c r="D6" t="s">
        <v>5614</v>
      </c>
      <c r="E6" t="s">
        <v>5612</v>
      </c>
      <c r="F6" s="10" t="s">
        <v>111</v>
      </c>
      <c r="G6" s="10" t="s">
        <v>124</v>
      </c>
      <c r="H6" s="22" t="s">
        <v>5363</v>
      </c>
      <c r="I6" t="s">
        <v>4787</v>
      </c>
      <c r="J6" t="s">
        <v>5101</v>
      </c>
      <c r="L6" t="s">
        <v>4616</v>
      </c>
      <c r="M6">
        <v>15</v>
      </c>
      <c r="N6" t="s">
        <v>4513</v>
      </c>
      <c r="O6" t="s">
        <v>4608</v>
      </c>
      <c r="P6" t="s">
        <v>4611</v>
      </c>
      <c r="Q6" t="s">
        <v>4878</v>
      </c>
      <c r="T6" t="s">
        <v>4606</v>
      </c>
      <c r="U6" t="s">
        <v>5335</v>
      </c>
      <c r="V6" t="s">
        <v>81</v>
      </c>
      <c r="W6" t="s">
        <v>5</v>
      </c>
      <c r="X6" t="s">
        <v>4612</v>
      </c>
      <c r="Z6" t="s">
        <v>4609</v>
      </c>
      <c r="AA6" t="s">
        <v>4610</v>
      </c>
      <c r="AB6" t="s">
        <v>5510</v>
      </c>
      <c r="AD6" t="s">
        <v>5314</v>
      </c>
    </row>
    <row r="7" spans="1:30" x14ac:dyDescent="0.25">
      <c r="A7">
        <v>4</v>
      </c>
      <c r="B7" t="s">
        <v>5608</v>
      </c>
      <c r="C7" t="s">
        <v>5615</v>
      </c>
      <c r="D7" t="s">
        <v>5617</v>
      </c>
      <c r="E7" t="s">
        <v>5618</v>
      </c>
      <c r="F7" s="10" t="s">
        <v>2647</v>
      </c>
      <c r="G7" s="10" t="s">
        <v>4758</v>
      </c>
      <c r="H7" s="22" t="s">
        <v>5186</v>
      </c>
      <c r="I7" t="s">
        <v>4959</v>
      </c>
      <c r="J7" t="s">
        <v>5101</v>
      </c>
      <c r="K7" t="s">
        <v>4613</v>
      </c>
      <c r="L7" t="s">
        <v>4614</v>
      </c>
      <c r="M7">
        <v>30</v>
      </c>
      <c r="N7" t="s">
        <v>4511</v>
      </c>
      <c r="O7" t="s">
        <v>5460</v>
      </c>
      <c r="P7" t="s">
        <v>5461</v>
      </c>
      <c r="Q7" t="s">
        <v>4619</v>
      </c>
      <c r="T7" t="s">
        <v>4528</v>
      </c>
      <c r="U7" t="s">
        <v>5462</v>
      </c>
      <c r="V7" t="s">
        <v>13</v>
      </c>
      <c r="W7" t="s">
        <v>31</v>
      </c>
      <c r="X7" t="s">
        <v>4620</v>
      </c>
      <c r="Y7" t="s">
        <v>28</v>
      </c>
      <c r="Z7" t="s">
        <v>4621</v>
      </c>
      <c r="AB7" t="s">
        <v>5511</v>
      </c>
      <c r="AC7" t="s">
        <v>4622</v>
      </c>
      <c r="AD7" t="s">
        <v>5314</v>
      </c>
    </row>
    <row r="8" spans="1:30" x14ac:dyDescent="0.25">
      <c r="A8">
        <v>5</v>
      </c>
      <c r="B8" t="s">
        <v>5619</v>
      </c>
      <c r="D8" t="s">
        <v>5620</v>
      </c>
      <c r="E8" t="s">
        <v>5621</v>
      </c>
      <c r="F8" s="10" t="s">
        <v>4722</v>
      </c>
      <c r="G8" s="10" t="s">
        <v>5097</v>
      </c>
      <c r="H8" s="22" t="s">
        <v>5364</v>
      </c>
      <c r="I8" t="s">
        <v>5098</v>
      </c>
      <c r="J8" t="s">
        <v>5060</v>
      </c>
      <c r="K8" t="s">
        <v>5463</v>
      </c>
      <c r="L8" t="s">
        <v>4615</v>
      </c>
      <c r="M8">
        <v>130</v>
      </c>
      <c r="N8" t="s">
        <v>5464</v>
      </c>
      <c r="O8" t="s">
        <v>4708</v>
      </c>
      <c r="P8" t="s">
        <v>9</v>
      </c>
      <c r="R8" t="s">
        <v>9</v>
      </c>
      <c r="T8" t="s">
        <v>14</v>
      </c>
      <c r="U8" t="s">
        <v>5467</v>
      </c>
      <c r="V8" t="s">
        <v>5468</v>
      </c>
      <c r="W8" t="s">
        <v>22</v>
      </c>
      <c r="X8" t="s">
        <v>4708</v>
      </c>
      <c r="Y8" t="s">
        <v>273</v>
      </c>
      <c r="AB8" t="s">
        <v>5512</v>
      </c>
      <c r="AC8" t="s">
        <v>5470</v>
      </c>
      <c r="AD8" t="s">
        <v>5314</v>
      </c>
    </row>
    <row r="9" spans="1:30" x14ac:dyDescent="0.25">
      <c r="A9">
        <v>6.1</v>
      </c>
      <c r="B9" t="s">
        <v>5619</v>
      </c>
      <c r="D9" t="s">
        <v>5620</v>
      </c>
      <c r="E9" t="s">
        <v>5621</v>
      </c>
      <c r="F9" s="10" t="s">
        <v>4722</v>
      </c>
      <c r="G9" s="10" t="s">
        <v>125</v>
      </c>
      <c r="H9" s="22" t="s">
        <v>5171</v>
      </c>
      <c r="I9" t="s">
        <v>4793</v>
      </c>
      <c r="J9" t="s">
        <v>5101</v>
      </c>
      <c r="K9" t="s">
        <v>5463</v>
      </c>
      <c r="L9" t="s">
        <v>4615</v>
      </c>
      <c r="M9">
        <v>60</v>
      </c>
      <c r="N9" t="s">
        <v>5464</v>
      </c>
      <c r="O9" t="s">
        <v>4730</v>
      </c>
      <c r="Q9" t="s">
        <v>4733</v>
      </c>
      <c r="S9" t="s">
        <v>4731</v>
      </c>
      <c r="T9" t="s">
        <v>14</v>
      </c>
      <c r="U9" t="s">
        <v>5469</v>
      </c>
      <c r="V9" t="s">
        <v>5468</v>
      </c>
      <c r="W9" t="s">
        <v>22</v>
      </c>
      <c r="X9" t="s">
        <v>4732</v>
      </c>
      <c r="Y9" t="s">
        <v>273</v>
      </c>
      <c r="AB9" t="s">
        <v>5513</v>
      </c>
      <c r="AC9" t="s">
        <v>5471</v>
      </c>
      <c r="AD9" t="s">
        <v>5314</v>
      </c>
    </row>
    <row r="10" spans="1:30" x14ac:dyDescent="0.25">
      <c r="A10">
        <v>6.1999999999999993</v>
      </c>
      <c r="B10" t="s">
        <v>5619</v>
      </c>
      <c r="D10" t="s">
        <v>5620</v>
      </c>
      <c r="E10" t="s">
        <v>5621</v>
      </c>
      <c r="F10" s="10" t="s">
        <v>4722</v>
      </c>
      <c r="G10" s="10" t="s">
        <v>125</v>
      </c>
      <c r="H10" s="22" t="s">
        <v>5171</v>
      </c>
      <c r="I10" t="s">
        <v>5066</v>
      </c>
      <c r="J10" t="s">
        <v>5101</v>
      </c>
      <c r="K10" t="s">
        <v>5463</v>
      </c>
      <c r="L10" t="s">
        <v>4615</v>
      </c>
      <c r="M10">
        <v>60</v>
      </c>
      <c r="N10" t="s">
        <v>5464</v>
      </c>
      <c r="O10" t="s">
        <v>4730</v>
      </c>
      <c r="Q10" t="s">
        <v>4733</v>
      </c>
      <c r="S10" t="s">
        <v>4731</v>
      </c>
      <c r="T10" t="s">
        <v>14</v>
      </c>
      <c r="U10" t="s">
        <v>5469</v>
      </c>
      <c r="V10" t="s">
        <v>5468</v>
      </c>
      <c r="W10" t="s">
        <v>22</v>
      </c>
      <c r="X10" t="s">
        <v>4732</v>
      </c>
      <c r="Y10" t="s">
        <v>273</v>
      </c>
      <c r="AB10" t="s">
        <v>5513</v>
      </c>
      <c r="AC10" t="s">
        <v>5471</v>
      </c>
      <c r="AD10" t="s">
        <v>5314</v>
      </c>
    </row>
    <row r="11" spans="1:30" x14ac:dyDescent="0.25">
      <c r="A11">
        <v>7</v>
      </c>
      <c r="B11" t="s">
        <v>5608</v>
      </c>
      <c r="C11" t="s">
        <v>5622</v>
      </c>
      <c r="E11" t="s">
        <v>5623</v>
      </c>
      <c r="F11" s="10" t="s">
        <v>206</v>
      </c>
      <c r="G11" s="10" t="s">
        <v>4970</v>
      </c>
      <c r="H11" s="22" t="s">
        <v>5187</v>
      </c>
      <c r="I11" t="s">
        <v>5032</v>
      </c>
      <c r="J11" t="s">
        <v>5101</v>
      </c>
      <c r="K11" t="s">
        <v>5472</v>
      </c>
      <c r="L11" t="s">
        <v>4615</v>
      </c>
      <c r="M11">
        <v>30</v>
      </c>
      <c r="N11" t="s">
        <v>4512</v>
      </c>
      <c r="O11" t="s">
        <v>12</v>
      </c>
      <c r="P11" t="s">
        <v>5473</v>
      </c>
      <c r="T11" t="s">
        <v>4500</v>
      </c>
      <c r="W11" t="s">
        <v>5475</v>
      </c>
      <c r="X11" t="s">
        <v>5474</v>
      </c>
      <c r="AB11" t="s">
        <v>5514</v>
      </c>
      <c r="AC11" t="s">
        <v>4622</v>
      </c>
      <c r="AD11" t="s">
        <v>5314</v>
      </c>
    </row>
    <row r="12" spans="1:30" x14ac:dyDescent="0.25">
      <c r="A12">
        <v>8</v>
      </c>
      <c r="B12" t="s">
        <v>5608</v>
      </c>
      <c r="C12" t="s">
        <v>5624</v>
      </c>
      <c r="E12" t="s">
        <v>5625</v>
      </c>
      <c r="F12" s="10" t="s">
        <v>112</v>
      </c>
      <c r="G12" s="10" t="s">
        <v>126</v>
      </c>
      <c r="H12" s="22" t="s">
        <v>5190</v>
      </c>
      <c r="I12" t="s">
        <v>5299</v>
      </c>
      <c r="J12" t="s">
        <v>5101</v>
      </c>
      <c r="L12" t="s">
        <v>4523</v>
      </c>
      <c r="M12">
        <v>80</v>
      </c>
      <c r="N12" t="s">
        <v>4513</v>
      </c>
      <c r="O12" t="s">
        <v>267</v>
      </c>
      <c r="Q12" t="s">
        <v>4625</v>
      </c>
      <c r="T12" t="s">
        <v>5332</v>
      </c>
      <c r="U12" t="s">
        <v>4627</v>
      </c>
      <c r="V12" t="s">
        <v>82</v>
      </c>
      <c r="W12" t="s">
        <v>30</v>
      </c>
      <c r="X12" t="s">
        <v>4628</v>
      </c>
      <c r="Y12" t="s">
        <v>4629</v>
      </c>
      <c r="Z12" t="s">
        <v>4630</v>
      </c>
      <c r="AA12" t="s">
        <v>4626</v>
      </c>
      <c r="AB12" t="s">
        <v>5515</v>
      </c>
      <c r="AD12" t="s">
        <v>5314</v>
      </c>
    </row>
    <row r="13" spans="1:30" x14ac:dyDescent="0.25">
      <c r="A13">
        <v>9</v>
      </c>
      <c r="B13" t="s">
        <v>5608</v>
      </c>
      <c r="C13" t="s">
        <v>5624</v>
      </c>
      <c r="E13" t="s">
        <v>5625</v>
      </c>
      <c r="F13" s="10" t="s">
        <v>112</v>
      </c>
      <c r="G13" s="10" t="s">
        <v>2859</v>
      </c>
      <c r="H13" s="22" t="s">
        <v>5723</v>
      </c>
      <c r="I13" t="s">
        <v>5722</v>
      </c>
      <c r="J13" t="s">
        <v>5101</v>
      </c>
      <c r="L13" t="s">
        <v>4617</v>
      </c>
      <c r="M13">
        <v>80</v>
      </c>
      <c r="N13" t="s">
        <v>4513</v>
      </c>
      <c r="O13" t="s">
        <v>241</v>
      </c>
      <c r="P13" t="s">
        <v>5286</v>
      </c>
      <c r="Q13" t="s">
        <v>5286</v>
      </c>
      <c r="T13" t="s">
        <v>5327</v>
      </c>
      <c r="U13" t="s">
        <v>5725</v>
      </c>
      <c r="V13" t="s">
        <v>82</v>
      </c>
      <c r="W13" t="s">
        <v>30</v>
      </c>
      <c r="X13" t="s">
        <v>5726</v>
      </c>
      <c r="AA13" t="s">
        <v>5728</v>
      </c>
      <c r="AB13" t="s">
        <v>5516</v>
      </c>
      <c r="AD13" t="s">
        <v>5314</v>
      </c>
    </row>
    <row r="14" spans="1:30" x14ac:dyDescent="0.25">
      <c r="A14">
        <v>10</v>
      </c>
      <c r="B14" t="s">
        <v>5608</v>
      </c>
      <c r="C14" t="s">
        <v>5624</v>
      </c>
      <c r="E14" t="s">
        <v>5625</v>
      </c>
      <c r="F14" s="10" t="s">
        <v>112</v>
      </c>
      <c r="G14" s="10" t="s">
        <v>2860</v>
      </c>
      <c r="H14" s="22" t="s">
        <v>5724</v>
      </c>
      <c r="I14" t="s">
        <v>5054</v>
      </c>
      <c r="J14" t="s">
        <v>5060</v>
      </c>
      <c r="L14" t="s">
        <v>4617</v>
      </c>
      <c r="M14">
        <v>70</v>
      </c>
      <c r="N14" t="s">
        <v>4513</v>
      </c>
      <c r="O14" t="s">
        <v>5286</v>
      </c>
      <c r="Q14" t="s">
        <v>5476</v>
      </c>
      <c r="T14" t="s">
        <v>5327</v>
      </c>
      <c r="U14" t="s">
        <v>5477</v>
      </c>
      <c r="V14" t="s">
        <v>82</v>
      </c>
      <c r="W14" t="s">
        <v>30</v>
      </c>
      <c r="X14" t="s">
        <v>5478</v>
      </c>
      <c r="AA14" t="s">
        <v>5727</v>
      </c>
      <c r="AB14" t="s">
        <v>5516</v>
      </c>
      <c r="AD14" t="s">
        <v>5314</v>
      </c>
    </row>
    <row r="15" spans="1:30" x14ac:dyDescent="0.25">
      <c r="A15">
        <v>11</v>
      </c>
      <c r="B15" t="s">
        <v>5626</v>
      </c>
      <c r="D15" t="s">
        <v>5627</v>
      </c>
      <c r="E15" t="s">
        <v>5628</v>
      </c>
      <c r="F15" s="10" t="s">
        <v>5047</v>
      </c>
      <c r="G15" s="10" t="s">
        <v>3870</v>
      </c>
      <c r="H15" s="22" t="s">
        <v>5192</v>
      </c>
      <c r="I15" t="s">
        <v>5046</v>
      </c>
      <c r="J15" t="s">
        <v>5060</v>
      </c>
      <c r="L15" t="s">
        <v>4615</v>
      </c>
      <c r="M15">
        <v>15</v>
      </c>
      <c r="N15" t="s">
        <v>4514</v>
      </c>
      <c r="O15" t="s">
        <v>5286</v>
      </c>
      <c r="P15" t="s">
        <v>5479</v>
      </c>
      <c r="T15" t="s">
        <v>4631</v>
      </c>
      <c r="U15" t="s">
        <v>5480</v>
      </c>
      <c r="AC15" t="s">
        <v>5481</v>
      </c>
      <c r="AD15" t="s">
        <v>5314</v>
      </c>
    </row>
    <row r="16" spans="1:30" x14ac:dyDescent="0.25">
      <c r="A16">
        <v>12</v>
      </c>
      <c r="B16" t="s">
        <v>5608</v>
      </c>
      <c r="C16" t="s">
        <v>5615</v>
      </c>
      <c r="E16" t="s">
        <v>5629</v>
      </c>
      <c r="F16" s="10" t="s">
        <v>2866</v>
      </c>
      <c r="G16" s="10" t="s">
        <v>5040</v>
      </c>
      <c r="H16" s="22" t="s">
        <v>5193</v>
      </c>
      <c r="I16" t="s">
        <v>5042</v>
      </c>
      <c r="J16" t="s">
        <v>5060</v>
      </c>
      <c r="L16" t="s">
        <v>4615</v>
      </c>
      <c r="M16">
        <v>34</v>
      </c>
      <c r="N16" t="s">
        <v>4511</v>
      </c>
      <c r="O16" t="s">
        <v>4856</v>
      </c>
      <c r="T16" t="s">
        <v>5328</v>
      </c>
      <c r="U16" t="s">
        <v>5482</v>
      </c>
      <c r="W16" t="s">
        <v>31</v>
      </c>
      <c r="X16" t="s">
        <v>5286</v>
      </c>
      <c r="Y16" t="s">
        <v>247</v>
      </c>
      <c r="Z16" t="s">
        <v>5483</v>
      </c>
      <c r="AA16" t="s">
        <v>5484</v>
      </c>
      <c r="AB16" t="s">
        <v>5517</v>
      </c>
      <c r="AD16" t="s">
        <v>5314</v>
      </c>
    </row>
    <row r="17" spans="1:30" x14ac:dyDescent="0.25">
      <c r="A17">
        <v>13</v>
      </c>
      <c r="B17" t="s">
        <v>5608</v>
      </c>
      <c r="C17" t="s">
        <v>5630</v>
      </c>
      <c r="E17" t="s">
        <v>5633</v>
      </c>
      <c r="F17" s="10" t="s">
        <v>2903</v>
      </c>
      <c r="G17" s="10" t="s">
        <v>5103</v>
      </c>
      <c r="H17" s="22"/>
      <c r="I17" t="s">
        <v>5027</v>
      </c>
      <c r="J17" t="s">
        <v>5101</v>
      </c>
      <c r="K17" t="s">
        <v>5104</v>
      </c>
      <c r="L17" t="s">
        <v>4617</v>
      </c>
      <c r="M17">
        <v>50</v>
      </c>
      <c r="N17" t="s">
        <v>4513</v>
      </c>
      <c r="O17" t="s">
        <v>5485</v>
      </c>
      <c r="P17" t="s">
        <v>5486</v>
      </c>
      <c r="Q17" t="s">
        <v>5487</v>
      </c>
      <c r="T17" t="s">
        <v>5326</v>
      </c>
      <c r="U17" t="s">
        <v>5488</v>
      </c>
      <c r="V17" t="s">
        <v>83</v>
      </c>
      <c r="W17" t="s">
        <v>24</v>
      </c>
      <c r="X17" t="s">
        <v>5489</v>
      </c>
      <c r="AC17" t="s">
        <v>5549</v>
      </c>
      <c r="AD17" t="s">
        <v>5314</v>
      </c>
    </row>
    <row r="18" spans="1:30" x14ac:dyDescent="0.25">
      <c r="A18">
        <v>14</v>
      </c>
      <c r="B18" t="s">
        <v>5608</v>
      </c>
      <c r="C18" t="s">
        <v>5615</v>
      </c>
      <c r="D18" t="s">
        <v>5617</v>
      </c>
      <c r="E18" t="s">
        <v>5629</v>
      </c>
      <c r="F18" s="10" t="s">
        <v>114</v>
      </c>
      <c r="G18" s="10" t="s">
        <v>2930</v>
      </c>
      <c r="H18" s="22" t="s">
        <v>5365</v>
      </c>
      <c r="K18" t="s">
        <v>5495</v>
      </c>
      <c r="L18" t="s">
        <v>4523</v>
      </c>
      <c r="M18">
        <v>120</v>
      </c>
      <c r="N18" t="s">
        <v>4514</v>
      </c>
      <c r="O18" t="s">
        <v>5490</v>
      </c>
      <c r="Q18" t="s">
        <v>5491</v>
      </c>
      <c r="S18" t="s">
        <v>5492</v>
      </c>
      <c r="T18" t="s">
        <v>4673</v>
      </c>
      <c r="U18" t="s">
        <v>5493</v>
      </c>
      <c r="W18" t="s">
        <v>31</v>
      </c>
      <c r="X18" t="s">
        <v>5494</v>
      </c>
      <c r="Y18" t="s">
        <v>278</v>
      </c>
      <c r="Z18" t="s">
        <v>4563</v>
      </c>
      <c r="AB18" t="s">
        <v>5535</v>
      </c>
      <c r="AD18" t="s">
        <v>5314</v>
      </c>
    </row>
    <row r="19" spans="1:30" x14ac:dyDescent="0.25">
      <c r="A19">
        <v>15</v>
      </c>
      <c r="B19" t="s">
        <v>5608</v>
      </c>
      <c r="C19" t="s">
        <v>5615</v>
      </c>
      <c r="D19" t="s">
        <v>5617</v>
      </c>
      <c r="E19" t="s">
        <v>5629</v>
      </c>
      <c r="F19" s="10" t="s">
        <v>114</v>
      </c>
      <c r="G19" s="10" t="s">
        <v>3941</v>
      </c>
      <c r="H19" s="22" t="s">
        <v>5366</v>
      </c>
      <c r="I19" t="s">
        <v>5048</v>
      </c>
      <c r="J19" t="s">
        <v>5060</v>
      </c>
      <c r="L19" t="s">
        <v>4523</v>
      </c>
      <c r="M19">
        <v>180</v>
      </c>
      <c r="N19" t="s">
        <v>4514</v>
      </c>
      <c r="O19" t="s">
        <v>4910</v>
      </c>
      <c r="S19" t="s">
        <v>5496</v>
      </c>
      <c r="T19" t="s">
        <v>4673</v>
      </c>
      <c r="U19" t="s">
        <v>5497</v>
      </c>
      <c r="W19" t="s">
        <v>31</v>
      </c>
      <c r="X19" t="s">
        <v>5498</v>
      </c>
      <c r="Y19" t="s">
        <v>28</v>
      </c>
      <c r="Z19" t="s">
        <v>5499</v>
      </c>
      <c r="AA19" t="s">
        <v>5500</v>
      </c>
      <c r="AB19" t="s">
        <v>5507</v>
      </c>
      <c r="AD19" t="s">
        <v>5314</v>
      </c>
    </row>
    <row r="20" spans="1:30" x14ac:dyDescent="0.25">
      <c r="A20">
        <v>16</v>
      </c>
      <c r="B20" t="s">
        <v>5608</v>
      </c>
      <c r="C20" t="s">
        <v>5615</v>
      </c>
      <c r="D20" t="s">
        <v>5617</v>
      </c>
      <c r="E20" t="s">
        <v>5629</v>
      </c>
      <c r="F20" s="10" t="s">
        <v>114</v>
      </c>
      <c r="G20" s="10" t="s">
        <v>128</v>
      </c>
      <c r="H20" s="22" t="s">
        <v>5196</v>
      </c>
      <c r="I20" t="s">
        <v>5029</v>
      </c>
      <c r="J20" t="s">
        <v>5101</v>
      </c>
      <c r="L20" t="s">
        <v>4523</v>
      </c>
      <c r="M20">
        <v>80</v>
      </c>
      <c r="N20" t="s">
        <v>4514</v>
      </c>
      <c r="O20" t="s">
        <v>4657</v>
      </c>
      <c r="Q20" t="s">
        <v>5501</v>
      </c>
      <c r="S20" t="s">
        <v>5502</v>
      </c>
      <c r="T20" t="s">
        <v>4673</v>
      </c>
      <c r="U20" t="s">
        <v>5503</v>
      </c>
      <c r="V20" t="s">
        <v>13</v>
      </c>
      <c r="W20" t="s">
        <v>31</v>
      </c>
      <c r="X20" t="s">
        <v>4658</v>
      </c>
      <c r="Y20" t="s">
        <v>247</v>
      </c>
      <c r="Z20" t="s">
        <v>5504</v>
      </c>
      <c r="AB20" t="s">
        <v>5507</v>
      </c>
      <c r="AD20" t="s">
        <v>5314</v>
      </c>
    </row>
    <row r="21" spans="1:30" x14ac:dyDescent="0.25">
      <c r="A21">
        <v>17</v>
      </c>
      <c r="B21" t="s">
        <v>5608</v>
      </c>
      <c r="C21" t="s">
        <v>5630</v>
      </c>
      <c r="E21" t="s">
        <v>5631</v>
      </c>
      <c r="F21" s="10" t="s">
        <v>2936</v>
      </c>
      <c r="G21" s="10" t="s">
        <v>11</v>
      </c>
      <c r="H21" s="22" t="s">
        <v>5198</v>
      </c>
      <c r="I21" t="s">
        <v>5067</v>
      </c>
      <c r="J21" t="s">
        <v>5068</v>
      </c>
      <c r="L21" t="s">
        <v>4616</v>
      </c>
      <c r="M21">
        <v>50</v>
      </c>
      <c r="N21" t="s">
        <v>4513</v>
      </c>
      <c r="O21" t="s">
        <v>4659</v>
      </c>
      <c r="T21" t="s">
        <v>5326</v>
      </c>
      <c r="U21" t="s">
        <v>4660</v>
      </c>
      <c r="V21" t="s">
        <v>83</v>
      </c>
      <c r="W21" t="s">
        <v>5</v>
      </c>
      <c r="X21" t="s">
        <v>4661</v>
      </c>
      <c r="AB21" t="s">
        <v>5508</v>
      </c>
      <c r="AD21" t="s">
        <v>5314</v>
      </c>
    </row>
    <row r="22" spans="1:30" x14ac:dyDescent="0.25">
      <c r="A22">
        <v>18</v>
      </c>
      <c r="B22" t="s">
        <v>5626</v>
      </c>
      <c r="E22" t="s">
        <v>5632</v>
      </c>
      <c r="F22" s="10" t="s">
        <v>4632</v>
      </c>
      <c r="G22" s="10" t="s">
        <v>129</v>
      </c>
      <c r="H22" s="22" t="s">
        <v>5367</v>
      </c>
      <c r="I22" t="s">
        <v>5295</v>
      </c>
      <c r="J22" t="s">
        <v>5101</v>
      </c>
      <c r="L22" t="s">
        <v>4523</v>
      </c>
      <c r="M22">
        <v>80</v>
      </c>
      <c r="N22" t="s">
        <v>5466</v>
      </c>
      <c r="O22" t="s">
        <v>4659</v>
      </c>
      <c r="S22" t="s">
        <v>16</v>
      </c>
      <c r="T22" t="s">
        <v>14</v>
      </c>
      <c r="U22" t="s">
        <v>5518</v>
      </c>
      <c r="V22" t="s">
        <v>4636</v>
      </c>
      <c r="W22" t="s">
        <v>4537</v>
      </c>
      <c r="Y22" t="s">
        <v>273</v>
      </c>
      <c r="AA22" t="s">
        <v>5519</v>
      </c>
      <c r="AB22" t="s">
        <v>5509</v>
      </c>
      <c r="AD22" t="s">
        <v>5314</v>
      </c>
    </row>
    <row r="23" spans="1:30" x14ac:dyDescent="0.25">
      <c r="A23">
        <v>19</v>
      </c>
      <c r="B23" t="s">
        <v>5626</v>
      </c>
      <c r="E23" t="s">
        <v>5632</v>
      </c>
      <c r="F23" s="10" t="s">
        <v>4632</v>
      </c>
      <c r="G23" s="10" t="s">
        <v>4633</v>
      </c>
      <c r="H23" s="22" t="s">
        <v>5368</v>
      </c>
      <c r="I23" t="s">
        <v>5063</v>
      </c>
      <c r="L23" t="s">
        <v>4616</v>
      </c>
      <c r="M23">
        <v>50</v>
      </c>
      <c r="N23" t="s">
        <v>5466</v>
      </c>
      <c r="O23" t="s">
        <v>9</v>
      </c>
      <c r="P23" t="s">
        <v>4638</v>
      </c>
      <c r="Q23" t="s">
        <v>4637</v>
      </c>
      <c r="S23" t="s">
        <v>4635</v>
      </c>
      <c r="T23" t="s">
        <v>14</v>
      </c>
      <c r="V23" t="s">
        <v>4636</v>
      </c>
      <c r="W23" t="s">
        <v>4537</v>
      </c>
      <c r="Y23" t="s">
        <v>273</v>
      </c>
      <c r="AA23" t="s">
        <v>5519</v>
      </c>
      <c r="AB23" t="s">
        <v>5509</v>
      </c>
      <c r="AD23" t="s">
        <v>5314</v>
      </c>
    </row>
    <row r="24" spans="1:30" x14ac:dyDescent="0.25">
      <c r="A24">
        <v>20</v>
      </c>
      <c r="B24" t="s">
        <v>5626</v>
      </c>
      <c r="E24" t="s">
        <v>5632</v>
      </c>
      <c r="F24" s="10" t="s">
        <v>4632</v>
      </c>
      <c r="G24" s="10" t="s">
        <v>5310</v>
      </c>
      <c r="H24" s="22" t="s">
        <v>5369</v>
      </c>
      <c r="I24" t="s">
        <v>5309</v>
      </c>
      <c r="J24" t="s">
        <v>5303</v>
      </c>
      <c r="L24" t="s">
        <v>4616</v>
      </c>
      <c r="M24">
        <v>50</v>
      </c>
      <c r="N24" t="s">
        <v>5466</v>
      </c>
      <c r="O24" t="s">
        <v>267</v>
      </c>
      <c r="P24" t="s">
        <v>5520</v>
      </c>
      <c r="Q24" t="s">
        <v>5521</v>
      </c>
      <c r="T24" t="s">
        <v>14</v>
      </c>
      <c r="V24" t="s">
        <v>4636</v>
      </c>
      <c r="W24" t="s">
        <v>4537</v>
      </c>
      <c r="Y24" t="s">
        <v>273</v>
      </c>
      <c r="AA24" t="s">
        <v>5519</v>
      </c>
      <c r="AB24" t="s">
        <v>5509</v>
      </c>
      <c r="AC24" t="s">
        <v>5522</v>
      </c>
      <c r="AD24" t="s">
        <v>5314</v>
      </c>
    </row>
    <row r="25" spans="1:30" x14ac:dyDescent="0.25">
      <c r="A25">
        <v>21</v>
      </c>
      <c r="B25" t="s">
        <v>5626</v>
      </c>
      <c r="E25" t="s">
        <v>5632</v>
      </c>
      <c r="F25" s="10" t="s">
        <v>4632</v>
      </c>
      <c r="G25" s="10" t="s">
        <v>130</v>
      </c>
      <c r="H25" s="22" t="s">
        <v>5200</v>
      </c>
      <c r="I25" t="s">
        <v>4789</v>
      </c>
      <c r="J25" t="s">
        <v>5101</v>
      </c>
      <c r="L25" t="s">
        <v>4616</v>
      </c>
      <c r="M25">
        <v>80</v>
      </c>
      <c r="N25" t="s">
        <v>5466</v>
      </c>
      <c r="O25" t="s">
        <v>5523</v>
      </c>
      <c r="Q25" t="s">
        <v>4639</v>
      </c>
      <c r="S25" t="s">
        <v>4640</v>
      </c>
      <c r="T25" t="s">
        <v>14</v>
      </c>
      <c r="U25" t="s">
        <v>5524</v>
      </c>
      <c r="V25" t="s">
        <v>4636</v>
      </c>
      <c r="W25" t="s">
        <v>4537</v>
      </c>
      <c r="Y25" t="s">
        <v>273</v>
      </c>
      <c r="AA25" t="s">
        <v>5519</v>
      </c>
      <c r="AB25" t="s">
        <v>5509</v>
      </c>
      <c r="AD25" t="s">
        <v>5314</v>
      </c>
    </row>
    <row r="26" spans="1:30" x14ac:dyDescent="0.25">
      <c r="A26">
        <v>22</v>
      </c>
      <c r="B26" t="s">
        <v>5608</v>
      </c>
      <c r="C26" t="s">
        <v>5615</v>
      </c>
      <c r="E26" t="s">
        <v>5629</v>
      </c>
      <c r="F26" s="10" t="s">
        <v>3</v>
      </c>
      <c r="G26" s="10" t="s">
        <v>11</v>
      </c>
      <c r="H26" s="22" t="s">
        <v>5202</v>
      </c>
      <c r="I26" t="s">
        <v>5030</v>
      </c>
      <c r="J26" t="s">
        <v>5101</v>
      </c>
      <c r="L26" t="s">
        <v>4615</v>
      </c>
      <c r="M26">
        <v>80</v>
      </c>
      <c r="N26" t="s">
        <v>4511</v>
      </c>
      <c r="O26" t="s">
        <v>9</v>
      </c>
      <c r="P26" t="s">
        <v>4662</v>
      </c>
      <c r="S26" t="s">
        <v>4542</v>
      </c>
      <c r="T26" t="s">
        <v>4500</v>
      </c>
      <c r="V26" t="s">
        <v>13</v>
      </c>
      <c r="W26" t="s">
        <v>31</v>
      </c>
      <c r="X26" t="s">
        <v>16</v>
      </c>
      <c r="Y26" t="s">
        <v>278</v>
      </c>
      <c r="Z26" t="s">
        <v>16</v>
      </c>
      <c r="AA26" t="s">
        <v>5525</v>
      </c>
      <c r="AB26" t="s">
        <v>5526</v>
      </c>
      <c r="AC26" t="s">
        <v>5527</v>
      </c>
      <c r="AD26" t="s">
        <v>5314</v>
      </c>
    </row>
    <row r="27" spans="1:30" x14ac:dyDescent="0.25">
      <c r="A27">
        <v>23</v>
      </c>
      <c r="B27" t="s">
        <v>5608</v>
      </c>
      <c r="C27" t="s">
        <v>5615</v>
      </c>
      <c r="E27" t="s">
        <v>5629</v>
      </c>
      <c r="F27" s="10" t="s">
        <v>3</v>
      </c>
      <c r="G27" s="10" t="s">
        <v>135</v>
      </c>
      <c r="H27" s="22" t="s">
        <v>5370</v>
      </c>
      <c r="I27" t="s">
        <v>319</v>
      </c>
      <c r="J27" t="s">
        <v>5101</v>
      </c>
      <c r="L27" t="s">
        <v>4616</v>
      </c>
      <c r="M27">
        <v>30</v>
      </c>
      <c r="N27" t="s">
        <v>4511</v>
      </c>
      <c r="O27" t="s">
        <v>12</v>
      </c>
      <c r="Q27" t="s">
        <v>4573</v>
      </c>
      <c r="R27" t="s">
        <v>4574</v>
      </c>
      <c r="S27" t="s">
        <v>4563</v>
      </c>
      <c r="T27" t="s">
        <v>4571</v>
      </c>
      <c r="U27" t="s">
        <v>5528</v>
      </c>
      <c r="V27" t="s">
        <v>13</v>
      </c>
      <c r="W27" t="s">
        <v>31</v>
      </c>
      <c r="X27" t="s">
        <v>4564</v>
      </c>
      <c r="Y27" t="s">
        <v>278</v>
      </c>
      <c r="Z27" t="s">
        <v>4565</v>
      </c>
      <c r="AA27" t="s">
        <v>303</v>
      </c>
      <c r="AB27" t="s">
        <v>5529</v>
      </c>
      <c r="AD27" t="s">
        <v>5314</v>
      </c>
    </row>
    <row r="28" spans="1:30" x14ac:dyDescent="0.25">
      <c r="A28">
        <v>24</v>
      </c>
      <c r="B28" t="s">
        <v>5608</v>
      </c>
      <c r="C28" t="s">
        <v>5615</v>
      </c>
      <c r="D28" t="s">
        <v>5617</v>
      </c>
      <c r="E28" t="s">
        <v>5629</v>
      </c>
      <c r="F28" s="10" t="s">
        <v>3</v>
      </c>
      <c r="G28" s="10" t="s">
        <v>2782</v>
      </c>
      <c r="H28" s="22" t="s">
        <v>5371</v>
      </c>
      <c r="I28" t="s">
        <v>5069</v>
      </c>
      <c r="J28" t="s">
        <v>5068</v>
      </c>
      <c r="L28" t="s">
        <v>4616</v>
      </c>
      <c r="M28">
        <v>35</v>
      </c>
      <c r="N28" t="s">
        <v>4511</v>
      </c>
      <c r="O28" t="s">
        <v>5530</v>
      </c>
      <c r="P28" t="s">
        <v>5531</v>
      </c>
      <c r="S28" t="s">
        <v>5532</v>
      </c>
      <c r="T28" t="s">
        <v>4500</v>
      </c>
      <c r="V28" t="s">
        <v>13</v>
      </c>
      <c r="W28" t="s">
        <v>31</v>
      </c>
      <c r="X28" t="s">
        <v>5533</v>
      </c>
      <c r="Y28" t="s">
        <v>278</v>
      </c>
      <c r="Z28" t="s">
        <v>5533</v>
      </c>
      <c r="AB28" t="s">
        <v>5534</v>
      </c>
      <c r="AD28" t="s">
        <v>5314</v>
      </c>
    </row>
    <row r="29" spans="1:30" x14ac:dyDescent="0.25">
      <c r="A29">
        <v>25</v>
      </c>
      <c r="B29" t="s">
        <v>5608</v>
      </c>
      <c r="C29" t="s">
        <v>5615</v>
      </c>
      <c r="D29" t="s">
        <v>5617</v>
      </c>
      <c r="E29" t="s">
        <v>5629</v>
      </c>
      <c r="F29" s="10" t="s">
        <v>3</v>
      </c>
      <c r="G29" s="10" t="s">
        <v>4</v>
      </c>
      <c r="H29" s="22" t="s">
        <v>5372</v>
      </c>
      <c r="I29" t="s">
        <v>5031</v>
      </c>
      <c r="J29" t="s">
        <v>5101</v>
      </c>
      <c r="K29" s="8"/>
      <c r="L29" t="s">
        <v>4616</v>
      </c>
      <c r="M29">
        <v>50</v>
      </c>
      <c r="N29" t="s">
        <v>4511</v>
      </c>
      <c r="O29" t="s">
        <v>8</v>
      </c>
      <c r="P29" t="s">
        <v>5536</v>
      </c>
      <c r="Q29" t="s">
        <v>4524</v>
      </c>
      <c r="S29" t="s">
        <v>4543</v>
      </c>
      <c r="T29" t="s">
        <v>4500</v>
      </c>
      <c r="U29" t="s">
        <v>5537</v>
      </c>
      <c r="V29" t="s">
        <v>13</v>
      </c>
      <c r="W29" t="s">
        <v>31</v>
      </c>
      <c r="X29" t="s">
        <v>6</v>
      </c>
      <c r="Y29" t="s">
        <v>278</v>
      </c>
      <c r="Z29" t="s">
        <v>6</v>
      </c>
      <c r="AA29" t="s">
        <v>4567</v>
      </c>
      <c r="AB29" t="s">
        <v>5538</v>
      </c>
      <c r="AD29" t="s">
        <v>5314</v>
      </c>
    </row>
    <row r="30" spans="1:30" x14ac:dyDescent="0.25">
      <c r="A30">
        <v>26</v>
      </c>
      <c r="B30" t="s">
        <v>5608</v>
      </c>
      <c r="C30" t="s">
        <v>5615</v>
      </c>
      <c r="D30" t="s">
        <v>5617</v>
      </c>
      <c r="E30" t="s">
        <v>5629</v>
      </c>
      <c r="F30" s="10" t="s">
        <v>3</v>
      </c>
      <c r="G30" s="10" t="s">
        <v>2980</v>
      </c>
      <c r="H30" s="22" t="s">
        <v>5373</v>
      </c>
      <c r="I30" t="s">
        <v>5071</v>
      </c>
      <c r="J30" t="s">
        <v>5068</v>
      </c>
      <c r="L30" t="s">
        <v>4615</v>
      </c>
      <c r="M30">
        <v>40</v>
      </c>
      <c r="N30" t="s">
        <v>4511</v>
      </c>
      <c r="O30" t="s">
        <v>5539</v>
      </c>
      <c r="Q30" t="s">
        <v>5540</v>
      </c>
      <c r="S30" t="s">
        <v>5541</v>
      </c>
      <c r="T30" t="s">
        <v>4500</v>
      </c>
      <c r="V30" t="s">
        <v>13</v>
      </c>
      <c r="W30" t="s">
        <v>31</v>
      </c>
      <c r="X30" t="s">
        <v>5542</v>
      </c>
      <c r="Y30" t="s">
        <v>28</v>
      </c>
      <c r="Z30" t="s">
        <v>5543</v>
      </c>
      <c r="AA30" t="s">
        <v>5544</v>
      </c>
      <c r="AB30" t="s">
        <v>5545</v>
      </c>
      <c r="AC30" t="s">
        <v>5546</v>
      </c>
      <c r="AD30" t="s">
        <v>5314</v>
      </c>
    </row>
    <row r="31" spans="1:30" x14ac:dyDescent="0.25">
      <c r="A31">
        <v>27</v>
      </c>
      <c r="B31" t="s">
        <v>5608</v>
      </c>
      <c r="C31" t="s">
        <v>5615</v>
      </c>
      <c r="E31" t="s">
        <v>5629</v>
      </c>
      <c r="F31" s="10" t="s">
        <v>3</v>
      </c>
      <c r="G31" s="10" t="s">
        <v>138</v>
      </c>
      <c r="H31" s="22" t="s">
        <v>5374</v>
      </c>
      <c r="I31" t="s">
        <v>4831</v>
      </c>
      <c r="J31" t="s">
        <v>5101</v>
      </c>
      <c r="L31" t="s">
        <v>4615</v>
      </c>
      <c r="M31">
        <v>30</v>
      </c>
      <c r="N31" t="s">
        <v>4511</v>
      </c>
      <c r="O31" t="s">
        <v>4467</v>
      </c>
      <c r="P31" t="s">
        <v>4545</v>
      </c>
      <c r="Q31" t="s">
        <v>4592</v>
      </c>
      <c r="S31" t="s">
        <v>4469</v>
      </c>
      <c r="T31" t="s">
        <v>4500</v>
      </c>
      <c r="V31" t="s">
        <v>13</v>
      </c>
      <c r="W31" t="s">
        <v>31</v>
      </c>
      <c r="X31" t="s">
        <v>4593</v>
      </c>
      <c r="Y31" t="s">
        <v>278</v>
      </c>
      <c r="Z31" t="s">
        <v>4563</v>
      </c>
      <c r="AA31" t="s">
        <v>4470</v>
      </c>
      <c r="AB31" t="s">
        <v>5507</v>
      </c>
      <c r="AD31" t="s">
        <v>5314</v>
      </c>
    </row>
    <row r="32" spans="1:30" x14ac:dyDescent="0.25">
      <c r="A32">
        <v>28</v>
      </c>
      <c r="B32" t="s">
        <v>5626</v>
      </c>
      <c r="D32" t="s">
        <v>5640</v>
      </c>
      <c r="E32" t="s">
        <v>5641</v>
      </c>
      <c r="F32" s="10" t="s">
        <v>5039</v>
      </c>
      <c r="G32" s="10" t="s">
        <v>5026</v>
      </c>
      <c r="H32" s="22"/>
      <c r="I32" t="s">
        <v>5024</v>
      </c>
      <c r="J32" t="s">
        <v>5101</v>
      </c>
      <c r="L32" t="s">
        <v>4615</v>
      </c>
      <c r="M32">
        <v>4</v>
      </c>
      <c r="N32" t="s">
        <v>4514</v>
      </c>
      <c r="O32" t="s">
        <v>5548</v>
      </c>
      <c r="T32" t="s">
        <v>4631</v>
      </c>
      <c r="U32" t="s">
        <v>5547</v>
      </c>
      <c r="V32" t="s">
        <v>13</v>
      </c>
      <c r="W32" t="s">
        <v>22</v>
      </c>
      <c r="AC32" t="s">
        <v>5549</v>
      </c>
      <c r="AD32" t="s">
        <v>5314</v>
      </c>
    </row>
    <row r="33" spans="1:30" x14ac:dyDescent="0.25">
      <c r="A33">
        <v>29</v>
      </c>
      <c r="B33" t="s">
        <v>5608</v>
      </c>
      <c r="C33" t="s">
        <v>5630</v>
      </c>
      <c r="E33" t="s">
        <v>5633</v>
      </c>
      <c r="F33" s="10" t="s">
        <v>3020</v>
      </c>
      <c r="G33" s="10" t="s">
        <v>194</v>
      </c>
      <c r="H33" s="22" t="s">
        <v>5205</v>
      </c>
      <c r="I33" t="s">
        <v>5072</v>
      </c>
      <c r="J33" t="s">
        <v>5068</v>
      </c>
      <c r="L33" t="s">
        <v>4616</v>
      </c>
      <c r="M33">
        <v>8</v>
      </c>
      <c r="N33" t="s">
        <v>4513</v>
      </c>
      <c r="O33" t="s">
        <v>4865</v>
      </c>
      <c r="Q33" t="s">
        <v>5550</v>
      </c>
      <c r="T33" t="s">
        <v>5326</v>
      </c>
      <c r="U33" t="s">
        <v>5551</v>
      </c>
      <c r="V33" t="s">
        <v>83</v>
      </c>
      <c r="W33" t="s">
        <v>24</v>
      </c>
      <c r="X33" t="s">
        <v>5552</v>
      </c>
      <c r="AD33" t="s">
        <v>5314</v>
      </c>
    </row>
    <row r="34" spans="1:30" x14ac:dyDescent="0.25">
      <c r="A34">
        <v>30</v>
      </c>
      <c r="B34" t="s">
        <v>5608</v>
      </c>
      <c r="C34" t="s">
        <v>5630</v>
      </c>
      <c r="E34" t="s">
        <v>5634</v>
      </c>
      <c r="F34" s="10" t="s">
        <v>3037</v>
      </c>
      <c r="G34" s="10" t="s">
        <v>203</v>
      </c>
      <c r="H34" s="22" t="s">
        <v>5206</v>
      </c>
      <c r="I34" t="s">
        <v>5023</v>
      </c>
      <c r="J34" t="s">
        <v>5101</v>
      </c>
      <c r="K34" t="s">
        <v>4825</v>
      </c>
      <c r="L34" t="s">
        <v>4615</v>
      </c>
      <c r="M34">
        <v>35</v>
      </c>
      <c r="N34" t="s">
        <v>4513</v>
      </c>
      <c r="O34" t="s">
        <v>4823</v>
      </c>
      <c r="T34" t="s">
        <v>5325</v>
      </c>
      <c r="U34" t="s">
        <v>4824</v>
      </c>
      <c r="V34" t="s">
        <v>66</v>
      </c>
      <c r="W34" t="s">
        <v>5</v>
      </c>
      <c r="X34" t="s">
        <v>4826</v>
      </c>
      <c r="AB34" t="s">
        <v>5553</v>
      </c>
      <c r="AD34" t="s">
        <v>5314</v>
      </c>
    </row>
    <row r="35" spans="1:30" x14ac:dyDescent="0.25">
      <c r="A35">
        <v>31</v>
      </c>
      <c r="B35" t="s">
        <v>5608</v>
      </c>
      <c r="C35" t="s">
        <v>5630</v>
      </c>
      <c r="E35" t="s">
        <v>5634</v>
      </c>
      <c r="F35" s="10" t="s">
        <v>3037</v>
      </c>
      <c r="G35" s="10" t="s">
        <v>3107</v>
      </c>
      <c r="H35" s="22" t="s">
        <v>5733</v>
      </c>
      <c r="I35" t="s">
        <v>5734</v>
      </c>
      <c r="J35" t="s">
        <v>5101</v>
      </c>
      <c r="L35" t="s">
        <v>4616</v>
      </c>
      <c r="M35">
        <v>50</v>
      </c>
      <c r="N35" t="s">
        <v>4513</v>
      </c>
    </row>
    <row r="36" spans="1:30" x14ac:dyDescent="0.25">
      <c r="A36">
        <v>32.1</v>
      </c>
      <c r="B36" t="s">
        <v>5608</v>
      </c>
      <c r="C36" t="s">
        <v>5615</v>
      </c>
      <c r="E36" t="s">
        <v>5635</v>
      </c>
      <c r="F36" s="10" t="s">
        <v>115</v>
      </c>
      <c r="G36" s="10" t="s">
        <v>4981</v>
      </c>
      <c r="H36" s="22" t="s">
        <v>5375</v>
      </c>
      <c r="I36" t="s">
        <v>4980</v>
      </c>
      <c r="J36" t="s">
        <v>5101</v>
      </c>
      <c r="L36" t="s">
        <v>4615</v>
      </c>
      <c r="M36">
        <v>80</v>
      </c>
      <c r="N36" t="s">
        <v>4511</v>
      </c>
      <c r="O36" t="s">
        <v>5554</v>
      </c>
      <c r="P36" t="s">
        <v>5557</v>
      </c>
      <c r="Q36" t="s">
        <v>5555</v>
      </c>
      <c r="R36" t="s">
        <v>5556</v>
      </c>
      <c r="T36" t="s">
        <v>5322</v>
      </c>
      <c r="U36" t="s">
        <v>5558</v>
      </c>
      <c r="V36" t="s">
        <v>64</v>
      </c>
      <c r="W36" t="s">
        <v>31</v>
      </c>
      <c r="X36" t="s">
        <v>5559</v>
      </c>
      <c r="Y36" t="s">
        <v>278</v>
      </c>
      <c r="Z36" t="s">
        <v>5560</v>
      </c>
      <c r="AA36" t="s">
        <v>5561</v>
      </c>
      <c r="AB36" t="s">
        <v>5511</v>
      </c>
      <c r="AC36" t="s">
        <v>5562</v>
      </c>
      <c r="AD36" t="s">
        <v>5314</v>
      </c>
    </row>
    <row r="37" spans="1:30" x14ac:dyDescent="0.25">
      <c r="A37">
        <v>32.200000000000003</v>
      </c>
      <c r="B37" t="s">
        <v>5608</v>
      </c>
      <c r="C37" t="s">
        <v>5615</v>
      </c>
      <c r="E37" t="s">
        <v>5635</v>
      </c>
      <c r="F37" s="10" t="s">
        <v>115</v>
      </c>
      <c r="G37" s="10" t="s">
        <v>4981</v>
      </c>
      <c r="H37" s="22" t="s">
        <v>5375</v>
      </c>
      <c r="I37" t="s">
        <v>5041</v>
      </c>
      <c r="J37" t="s">
        <v>5060</v>
      </c>
      <c r="L37" t="s">
        <v>4615</v>
      </c>
      <c r="M37">
        <v>80</v>
      </c>
      <c r="N37" t="s">
        <v>4511</v>
      </c>
      <c r="O37" t="s">
        <v>5554</v>
      </c>
      <c r="P37" t="s">
        <v>5557</v>
      </c>
      <c r="Q37" t="s">
        <v>5555</v>
      </c>
      <c r="R37" t="s">
        <v>5556</v>
      </c>
      <c r="T37" t="s">
        <v>5322</v>
      </c>
      <c r="U37" t="s">
        <v>5558</v>
      </c>
      <c r="V37" t="s">
        <v>64</v>
      </c>
      <c r="W37" t="s">
        <v>31</v>
      </c>
      <c r="X37" t="s">
        <v>5559</v>
      </c>
      <c r="Y37" t="s">
        <v>278</v>
      </c>
      <c r="Z37" t="s">
        <v>5560</v>
      </c>
      <c r="AA37" t="s">
        <v>5561</v>
      </c>
      <c r="AB37" t="s">
        <v>5511</v>
      </c>
      <c r="AC37" t="s">
        <v>5562</v>
      </c>
      <c r="AD37" t="s">
        <v>5314</v>
      </c>
    </row>
    <row r="38" spans="1:30" x14ac:dyDescent="0.25">
      <c r="A38">
        <v>33</v>
      </c>
      <c r="B38" t="s">
        <v>5608</v>
      </c>
      <c r="C38" t="s">
        <v>5615</v>
      </c>
      <c r="E38" t="s">
        <v>5635</v>
      </c>
      <c r="F38" s="10" t="s">
        <v>115</v>
      </c>
      <c r="G38" s="10" t="s">
        <v>3143</v>
      </c>
      <c r="H38" s="22" t="s">
        <v>5376</v>
      </c>
      <c r="I38" t="s">
        <v>5285</v>
      </c>
      <c r="J38" t="s">
        <v>5060</v>
      </c>
      <c r="L38" t="s">
        <v>4615</v>
      </c>
      <c r="M38">
        <v>70</v>
      </c>
      <c r="N38" t="s">
        <v>4511</v>
      </c>
      <c r="O38" t="s">
        <v>9</v>
      </c>
      <c r="Q38" t="s">
        <v>5286</v>
      </c>
      <c r="T38" t="s">
        <v>4597</v>
      </c>
      <c r="V38" t="s">
        <v>13</v>
      </c>
      <c r="W38" t="s">
        <v>31</v>
      </c>
      <c r="X38" t="s">
        <v>5287</v>
      </c>
      <c r="Y38" t="s">
        <v>269</v>
      </c>
      <c r="Z38" t="s">
        <v>5288</v>
      </c>
      <c r="AA38" t="s">
        <v>5289</v>
      </c>
      <c r="AB38" t="s">
        <v>5563</v>
      </c>
      <c r="AC38" t="s">
        <v>5564</v>
      </c>
      <c r="AD38" t="s">
        <v>5314</v>
      </c>
    </row>
    <row r="39" spans="1:30" x14ac:dyDescent="0.25">
      <c r="A39">
        <v>34</v>
      </c>
      <c r="B39" t="s">
        <v>5608</v>
      </c>
      <c r="C39" t="s">
        <v>5622</v>
      </c>
      <c r="E39" t="s">
        <v>5623</v>
      </c>
      <c r="F39" s="10" t="s">
        <v>116</v>
      </c>
      <c r="G39" s="10" t="s">
        <v>3191</v>
      </c>
      <c r="H39" s="22" t="s">
        <v>5218</v>
      </c>
      <c r="I39" t="s">
        <v>5035</v>
      </c>
      <c r="J39" t="s">
        <v>5060</v>
      </c>
      <c r="L39" t="s">
        <v>4615</v>
      </c>
      <c r="M39">
        <v>80</v>
      </c>
      <c r="N39" t="s">
        <v>4512</v>
      </c>
      <c r="O39" t="s">
        <v>5565</v>
      </c>
      <c r="P39" t="s">
        <v>5566</v>
      </c>
      <c r="Q39" t="s">
        <v>5567</v>
      </c>
      <c r="R39" t="s">
        <v>5568</v>
      </c>
      <c r="S39" t="s">
        <v>5485</v>
      </c>
      <c r="T39" t="s">
        <v>5324</v>
      </c>
      <c r="U39" t="s">
        <v>5569</v>
      </c>
      <c r="V39" t="s">
        <v>64</v>
      </c>
      <c r="W39" t="s">
        <v>29</v>
      </c>
      <c r="X39" t="s">
        <v>5574</v>
      </c>
      <c r="Y39" t="s">
        <v>19</v>
      </c>
      <c r="AA39" t="s">
        <v>5571</v>
      </c>
      <c r="AB39" t="s">
        <v>5570</v>
      </c>
      <c r="AD39" t="s">
        <v>5314</v>
      </c>
    </row>
    <row r="40" spans="1:30" x14ac:dyDescent="0.25">
      <c r="A40">
        <v>35</v>
      </c>
      <c r="B40" t="s">
        <v>5608</v>
      </c>
      <c r="C40" t="s">
        <v>5622</v>
      </c>
      <c r="E40" t="s">
        <v>5623</v>
      </c>
      <c r="F40" s="10" t="s">
        <v>116</v>
      </c>
      <c r="G40" s="10" t="s">
        <v>5026</v>
      </c>
      <c r="H40" s="22"/>
      <c r="I40" t="s">
        <v>5304</v>
      </c>
      <c r="J40" t="s">
        <v>5303</v>
      </c>
      <c r="L40" t="s">
        <v>4616</v>
      </c>
      <c r="M40">
        <v>30</v>
      </c>
      <c r="N40" t="s">
        <v>4512</v>
      </c>
      <c r="O40" t="s">
        <v>5572</v>
      </c>
      <c r="Q40" t="s">
        <v>12</v>
      </c>
      <c r="T40" t="s">
        <v>4597</v>
      </c>
      <c r="U40" t="s">
        <v>5573</v>
      </c>
      <c r="V40" t="s">
        <v>64</v>
      </c>
      <c r="W40" t="s">
        <v>29</v>
      </c>
      <c r="X40" t="s">
        <v>5575</v>
      </c>
      <c r="Y40" t="s">
        <v>19</v>
      </c>
      <c r="AD40" t="s">
        <v>5314</v>
      </c>
    </row>
    <row r="41" spans="1:30" x14ac:dyDescent="0.25">
      <c r="A41">
        <v>36</v>
      </c>
      <c r="B41" t="s">
        <v>5608</v>
      </c>
      <c r="C41" t="s">
        <v>5615</v>
      </c>
      <c r="D41" t="s">
        <v>5614</v>
      </c>
      <c r="E41" t="s">
        <v>5636</v>
      </c>
      <c r="F41" s="10" t="s">
        <v>3206</v>
      </c>
      <c r="G41" s="10" t="s">
        <v>3209</v>
      </c>
      <c r="H41" s="22" t="s">
        <v>5220</v>
      </c>
      <c r="I41" t="s">
        <v>5073</v>
      </c>
      <c r="J41" t="s">
        <v>5068</v>
      </c>
      <c r="L41" t="s">
        <v>4615</v>
      </c>
      <c r="M41">
        <v>8</v>
      </c>
      <c r="N41" t="s">
        <v>4511</v>
      </c>
      <c r="O41" t="s">
        <v>4797</v>
      </c>
      <c r="P41" t="s">
        <v>4798</v>
      </c>
      <c r="Q41" t="s">
        <v>4799</v>
      </c>
      <c r="S41" t="s">
        <v>4800</v>
      </c>
      <c r="T41" t="s">
        <v>5321</v>
      </c>
      <c r="U41" t="s">
        <v>4801</v>
      </c>
      <c r="V41" t="s">
        <v>13</v>
      </c>
      <c r="W41" t="s">
        <v>31</v>
      </c>
      <c r="X41" t="s">
        <v>5576</v>
      </c>
      <c r="Y41" t="s">
        <v>278</v>
      </c>
      <c r="Z41" t="s">
        <v>4802</v>
      </c>
      <c r="AB41" t="s">
        <v>5577</v>
      </c>
      <c r="AD41" t="s">
        <v>5314</v>
      </c>
    </row>
    <row r="42" spans="1:30" x14ac:dyDescent="0.25">
      <c r="A42">
        <v>37</v>
      </c>
      <c r="B42" t="s">
        <v>5608</v>
      </c>
      <c r="C42" t="s">
        <v>5615</v>
      </c>
      <c r="E42" t="s">
        <v>5629</v>
      </c>
      <c r="F42" s="10" t="s">
        <v>3244</v>
      </c>
      <c r="G42" s="10" t="s">
        <v>3245</v>
      </c>
      <c r="H42" s="22" t="s">
        <v>5222</v>
      </c>
      <c r="I42" t="s">
        <v>5013</v>
      </c>
      <c r="J42" t="s">
        <v>5101</v>
      </c>
      <c r="L42" t="s">
        <v>4615</v>
      </c>
      <c r="M42">
        <v>16</v>
      </c>
      <c r="N42" t="s">
        <v>4511</v>
      </c>
      <c r="O42" t="s">
        <v>5578</v>
      </c>
      <c r="Q42" t="s">
        <v>5579</v>
      </c>
      <c r="S42" t="s">
        <v>5580</v>
      </c>
      <c r="T42" t="s">
        <v>5319</v>
      </c>
      <c r="V42" t="s">
        <v>13</v>
      </c>
      <c r="W42" t="s">
        <v>31</v>
      </c>
      <c r="X42" t="s">
        <v>4879</v>
      </c>
      <c r="Y42" t="s">
        <v>278</v>
      </c>
      <c r="Z42" t="s">
        <v>5581</v>
      </c>
      <c r="AD42" t="s">
        <v>5314</v>
      </c>
    </row>
    <row r="43" spans="1:30" x14ac:dyDescent="0.25">
      <c r="A43">
        <v>38</v>
      </c>
      <c r="B43" t="s">
        <v>5608</v>
      </c>
      <c r="C43" t="s">
        <v>5615</v>
      </c>
      <c r="E43" t="s">
        <v>5618</v>
      </c>
      <c r="F43" s="10" t="s">
        <v>3281</v>
      </c>
      <c r="G43" s="10" t="s">
        <v>4759</v>
      </c>
      <c r="H43" s="22" t="s">
        <v>5377</v>
      </c>
      <c r="I43" t="s">
        <v>4810</v>
      </c>
      <c r="J43" t="s">
        <v>5101</v>
      </c>
      <c r="K43" t="s">
        <v>4811</v>
      </c>
      <c r="L43" t="s">
        <v>4614</v>
      </c>
      <c r="M43">
        <v>40</v>
      </c>
      <c r="N43" t="s">
        <v>4511</v>
      </c>
      <c r="O43" t="s">
        <v>16</v>
      </c>
      <c r="Q43" t="s">
        <v>4827</v>
      </c>
      <c r="T43" t="s">
        <v>5322</v>
      </c>
      <c r="U43" t="s">
        <v>4828</v>
      </c>
      <c r="V43" t="s">
        <v>13</v>
      </c>
      <c r="W43" t="s">
        <v>31</v>
      </c>
      <c r="X43" t="s">
        <v>4829</v>
      </c>
      <c r="Y43" t="s">
        <v>28</v>
      </c>
      <c r="Z43" t="s">
        <v>4830</v>
      </c>
      <c r="AC43" t="s">
        <v>4622</v>
      </c>
      <c r="AD43" t="s">
        <v>5314</v>
      </c>
    </row>
    <row r="44" spans="1:30" x14ac:dyDescent="0.25">
      <c r="A44">
        <v>39</v>
      </c>
      <c r="B44" t="s">
        <v>5608</v>
      </c>
      <c r="C44" t="s">
        <v>5615</v>
      </c>
      <c r="D44" t="s">
        <v>5617</v>
      </c>
      <c r="E44" t="s">
        <v>5629</v>
      </c>
      <c r="F44" s="10" t="s">
        <v>3391</v>
      </c>
      <c r="G44" s="10" t="s">
        <v>3095</v>
      </c>
      <c r="H44" s="22" t="s">
        <v>5223</v>
      </c>
      <c r="I44" t="s">
        <v>4966</v>
      </c>
      <c r="J44" t="s">
        <v>5101</v>
      </c>
      <c r="L44" t="s">
        <v>4616</v>
      </c>
      <c r="M44">
        <v>25</v>
      </c>
      <c r="N44" t="s">
        <v>4511</v>
      </c>
      <c r="O44" t="s">
        <v>5582</v>
      </c>
      <c r="Q44" t="s">
        <v>5583</v>
      </c>
      <c r="S44" t="s">
        <v>5585</v>
      </c>
      <c r="T44" t="s">
        <v>4500</v>
      </c>
      <c r="V44" t="s">
        <v>13</v>
      </c>
      <c r="W44" t="s">
        <v>31</v>
      </c>
      <c r="X44" t="s">
        <v>5584</v>
      </c>
      <c r="Y44" t="s">
        <v>278</v>
      </c>
      <c r="Z44" t="s">
        <v>4872</v>
      </c>
      <c r="AC44" t="s">
        <v>5586</v>
      </c>
      <c r="AD44" t="s">
        <v>5314</v>
      </c>
    </row>
    <row r="45" spans="1:30" x14ac:dyDescent="0.25">
      <c r="A45">
        <v>40</v>
      </c>
      <c r="B45" t="s">
        <v>5637</v>
      </c>
      <c r="D45" t="s">
        <v>5638</v>
      </c>
      <c r="E45" t="s">
        <v>5639</v>
      </c>
      <c r="F45" s="10" t="s">
        <v>4663</v>
      </c>
      <c r="G45" s="10" t="s">
        <v>142</v>
      </c>
      <c r="H45" s="22" t="s">
        <v>5224</v>
      </c>
      <c r="I45" t="s">
        <v>4791</v>
      </c>
      <c r="J45" t="s">
        <v>5101</v>
      </c>
      <c r="K45" t="s">
        <v>4674</v>
      </c>
      <c r="L45" t="s">
        <v>4616</v>
      </c>
      <c r="M45">
        <v>50</v>
      </c>
      <c r="N45" t="s">
        <v>4513</v>
      </c>
      <c r="O45" t="s">
        <v>4672</v>
      </c>
      <c r="Q45" t="s">
        <v>5587</v>
      </c>
      <c r="S45" t="s">
        <v>5588</v>
      </c>
      <c r="T45" t="s">
        <v>14</v>
      </c>
      <c r="U45" t="s">
        <v>5589</v>
      </c>
      <c r="V45" t="s">
        <v>13</v>
      </c>
      <c r="W45" t="s">
        <v>22</v>
      </c>
      <c r="X45" t="s">
        <v>4706</v>
      </c>
      <c r="Y45" t="s">
        <v>19</v>
      </c>
      <c r="AA45" t="s">
        <v>4707</v>
      </c>
      <c r="AB45" t="s">
        <v>5590</v>
      </c>
      <c r="AD45" t="s">
        <v>5314</v>
      </c>
    </row>
    <row r="46" spans="1:30" x14ac:dyDescent="0.25">
      <c r="A46">
        <v>41</v>
      </c>
      <c r="B46" t="s">
        <v>5637</v>
      </c>
      <c r="D46" t="s">
        <v>5638</v>
      </c>
      <c r="E46" t="s">
        <v>5639</v>
      </c>
      <c r="F46" s="10" t="s">
        <v>4663</v>
      </c>
      <c r="G46" s="10" t="s">
        <v>5026</v>
      </c>
      <c r="H46" s="22"/>
      <c r="I46" t="s">
        <v>4983</v>
      </c>
      <c r="J46" t="s">
        <v>5101</v>
      </c>
      <c r="K46" t="s">
        <v>5592</v>
      </c>
      <c r="L46" t="s">
        <v>4616</v>
      </c>
      <c r="M46">
        <v>12</v>
      </c>
      <c r="N46" t="s">
        <v>4513</v>
      </c>
      <c r="O46" t="s">
        <v>4708</v>
      </c>
      <c r="Q46" t="s">
        <v>5593</v>
      </c>
      <c r="T46" t="s">
        <v>14</v>
      </c>
      <c r="V46" t="s">
        <v>13</v>
      </c>
      <c r="W46" t="s">
        <v>22</v>
      </c>
      <c r="X46" t="s">
        <v>5594</v>
      </c>
      <c r="Y46" t="s">
        <v>19</v>
      </c>
      <c r="AB46" t="s">
        <v>5513</v>
      </c>
      <c r="AD46" t="s">
        <v>5314</v>
      </c>
    </row>
    <row r="47" spans="1:30" x14ac:dyDescent="0.25">
      <c r="A47">
        <v>42</v>
      </c>
      <c r="B47" t="s">
        <v>5637</v>
      </c>
      <c r="D47" t="s">
        <v>5638</v>
      </c>
      <c r="E47" t="s">
        <v>5639</v>
      </c>
      <c r="F47" s="10" t="s">
        <v>4663</v>
      </c>
      <c r="G47" s="10" t="s">
        <v>5336</v>
      </c>
      <c r="H47" s="22" t="s">
        <v>5378</v>
      </c>
      <c r="I47" t="s">
        <v>5341</v>
      </c>
      <c r="J47" t="s">
        <v>5101</v>
      </c>
      <c r="L47" t="s">
        <v>4616</v>
      </c>
      <c r="M47">
        <v>40</v>
      </c>
      <c r="N47" t="s">
        <v>4513</v>
      </c>
      <c r="O47" t="s">
        <v>4708</v>
      </c>
      <c r="Q47" t="s">
        <v>5337</v>
      </c>
      <c r="R47" t="s">
        <v>5338</v>
      </c>
      <c r="S47" t="s">
        <v>5339</v>
      </c>
      <c r="T47" t="s">
        <v>14</v>
      </c>
      <c r="U47" t="s">
        <v>5591</v>
      </c>
      <c r="V47" t="s">
        <v>13</v>
      </c>
      <c r="W47" t="s">
        <v>22</v>
      </c>
      <c r="X47" t="s">
        <v>5340</v>
      </c>
      <c r="Y47" t="s">
        <v>19</v>
      </c>
      <c r="AB47" t="s">
        <v>5513</v>
      </c>
      <c r="AD47" t="s">
        <v>5314</v>
      </c>
    </row>
    <row r="48" spans="1:30" x14ac:dyDescent="0.25">
      <c r="A48">
        <v>43</v>
      </c>
      <c r="B48" t="s">
        <v>5608</v>
      </c>
      <c r="C48" t="s">
        <v>5630</v>
      </c>
      <c r="E48" t="s">
        <v>5633</v>
      </c>
      <c r="F48" s="10" t="s">
        <v>3470</v>
      </c>
      <c r="G48" s="10" t="s">
        <v>3475</v>
      </c>
      <c r="H48" s="22" t="s">
        <v>5226</v>
      </c>
      <c r="I48" t="s">
        <v>5074</v>
      </c>
      <c r="J48" t="s">
        <v>5068</v>
      </c>
      <c r="L48" t="s">
        <v>4616</v>
      </c>
      <c r="M48">
        <v>10</v>
      </c>
      <c r="N48" t="s">
        <v>4513</v>
      </c>
      <c r="O48" t="s">
        <v>5601</v>
      </c>
      <c r="P48" t="s">
        <v>5600</v>
      </c>
      <c r="Q48" t="s">
        <v>5597</v>
      </c>
      <c r="R48" t="s">
        <v>5598</v>
      </c>
      <c r="T48" t="s">
        <v>5330</v>
      </c>
      <c r="U48" t="s">
        <v>5599</v>
      </c>
      <c r="V48" t="s">
        <v>83</v>
      </c>
      <c r="W48" t="s">
        <v>24</v>
      </c>
      <c r="X48" t="s">
        <v>5595</v>
      </c>
      <c r="Y48" t="s">
        <v>19</v>
      </c>
      <c r="AB48" t="s">
        <v>5602</v>
      </c>
      <c r="AC48" t="s">
        <v>5596</v>
      </c>
      <c r="AD48" t="s">
        <v>5314</v>
      </c>
    </row>
    <row r="49" spans="1:30" x14ac:dyDescent="0.25">
      <c r="A49">
        <v>44</v>
      </c>
      <c r="B49" t="s">
        <v>5608</v>
      </c>
      <c r="C49" t="s">
        <v>5630</v>
      </c>
      <c r="E49" t="s">
        <v>5633</v>
      </c>
      <c r="F49" s="10" t="s">
        <v>3470</v>
      </c>
      <c r="G49" s="10" t="s">
        <v>3480</v>
      </c>
      <c r="H49" s="22" t="s">
        <v>5379</v>
      </c>
      <c r="I49" t="s">
        <v>5075</v>
      </c>
      <c r="J49" t="s">
        <v>5068</v>
      </c>
      <c r="L49" t="s">
        <v>4616</v>
      </c>
      <c r="M49">
        <v>30</v>
      </c>
      <c r="N49" t="s">
        <v>4513</v>
      </c>
      <c r="O49" t="s">
        <v>5603</v>
      </c>
      <c r="T49" t="s">
        <v>5330</v>
      </c>
      <c r="U49" t="s">
        <v>5604</v>
      </c>
      <c r="V49" t="s">
        <v>83</v>
      </c>
      <c r="W49" t="s">
        <v>24</v>
      </c>
      <c r="X49" t="s">
        <v>9</v>
      </c>
      <c r="Y49" t="s">
        <v>19</v>
      </c>
      <c r="AB49" t="s">
        <v>5602</v>
      </c>
      <c r="AC49" t="s">
        <v>5596</v>
      </c>
      <c r="AD49" t="s">
        <v>5314</v>
      </c>
    </row>
    <row r="50" spans="1:30" x14ac:dyDescent="0.25">
      <c r="A50">
        <v>45</v>
      </c>
      <c r="B50" t="s">
        <v>5608</v>
      </c>
      <c r="C50" t="s">
        <v>5630</v>
      </c>
      <c r="E50" t="s">
        <v>5642</v>
      </c>
      <c r="F50" s="10" t="s">
        <v>3537</v>
      </c>
      <c r="G50" s="10" t="s">
        <v>3538</v>
      </c>
      <c r="H50" s="22" t="s">
        <v>5227</v>
      </c>
      <c r="I50" t="s">
        <v>5076</v>
      </c>
      <c r="J50" t="s">
        <v>5068</v>
      </c>
      <c r="L50" t="s">
        <v>4523</v>
      </c>
      <c r="M50">
        <v>20</v>
      </c>
      <c r="N50" t="s">
        <v>4513</v>
      </c>
      <c r="O50" t="s">
        <v>4659</v>
      </c>
      <c r="T50" t="s">
        <v>5325</v>
      </c>
      <c r="U50" t="s">
        <v>5644</v>
      </c>
      <c r="V50" t="s">
        <v>82</v>
      </c>
      <c r="W50" t="s">
        <v>5</v>
      </c>
      <c r="X50" t="s">
        <v>4659</v>
      </c>
      <c r="Y50" t="s">
        <v>19</v>
      </c>
      <c r="AB50" t="s">
        <v>5643</v>
      </c>
      <c r="AC50" t="s">
        <v>5645</v>
      </c>
      <c r="AD50" t="s">
        <v>5314</v>
      </c>
    </row>
    <row r="51" spans="1:30" x14ac:dyDescent="0.25">
      <c r="A51">
        <v>46</v>
      </c>
      <c r="B51" t="s">
        <v>5608</v>
      </c>
      <c r="C51" t="s">
        <v>5630</v>
      </c>
      <c r="E51" t="s">
        <v>5646</v>
      </c>
      <c r="F51" s="10" t="s">
        <v>117</v>
      </c>
      <c r="G51" s="10" t="s">
        <v>143</v>
      </c>
      <c r="H51" s="22" t="s">
        <v>5228</v>
      </c>
      <c r="I51" t="s">
        <v>4815</v>
      </c>
      <c r="J51" t="s">
        <v>5101</v>
      </c>
      <c r="L51" t="s">
        <v>4616</v>
      </c>
      <c r="M51">
        <v>40</v>
      </c>
      <c r="N51" t="s">
        <v>4513</v>
      </c>
      <c r="O51" t="s">
        <v>4659</v>
      </c>
      <c r="Q51" t="s">
        <v>5647</v>
      </c>
      <c r="T51" t="s">
        <v>5323</v>
      </c>
      <c r="U51" t="s">
        <v>4833</v>
      </c>
      <c r="V51" t="s">
        <v>85</v>
      </c>
      <c r="W51" t="s">
        <v>31</v>
      </c>
      <c r="X51" t="s">
        <v>4832</v>
      </c>
      <c r="Y51" t="s">
        <v>19</v>
      </c>
      <c r="AA51" t="s">
        <v>4834</v>
      </c>
      <c r="AB51" t="s">
        <v>5516</v>
      </c>
      <c r="AC51" t="s">
        <v>4835</v>
      </c>
      <c r="AD51" t="s">
        <v>5314</v>
      </c>
    </row>
    <row r="52" spans="1:30" x14ac:dyDescent="0.25">
      <c r="A52">
        <v>47</v>
      </c>
      <c r="B52" t="s">
        <v>5608</v>
      </c>
      <c r="C52" t="s">
        <v>5630</v>
      </c>
      <c r="E52" t="s">
        <v>5646</v>
      </c>
      <c r="F52" s="10" t="s">
        <v>117</v>
      </c>
      <c r="G52" s="10" t="s">
        <v>3553</v>
      </c>
      <c r="H52" s="22" t="s">
        <v>5380</v>
      </c>
      <c r="I52" t="s">
        <v>5077</v>
      </c>
      <c r="J52" t="s">
        <v>5068</v>
      </c>
      <c r="L52" t="s">
        <v>4616</v>
      </c>
      <c r="M52">
        <v>30</v>
      </c>
      <c r="N52" t="s">
        <v>4513</v>
      </c>
      <c r="O52" t="s">
        <v>5648</v>
      </c>
      <c r="T52" t="s">
        <v>5326</v>
      </c>
      <c r="U52" t="s">
        <v>5649</v>
      </c>
      <c r="V52" t="s">
        <v>83</v>
      </c>
      <c r="W52" t="s">
        <v>4694</v>
      </c>
      <c r="X52" t="s">
        <v>4887</v>
      </c>
      <c r="Y52" t="s">
        <v>19</v>
      </c>
      <c r="AB52" t="s">
        <v>5516</v>
      </c>
      <c r="AD52" t="s">
        <v>5314</v>
      </c>
    </row>
    <row r="53" spans="1:30" x14ac:dyDescent="0.25">
      <c r="A53">
        <v>48</v>
      </c>
      <c r="B53" t="s">
        <v>5608</v>
      </c>
      <c r="C53" t="s">
        <v>5630</v>
      </c>
      <c r="E53" t="s">
        <v>5646</v>
      </c>
      <c r="F53" s="10" t="s">
        <v>117</v>
      </c>
      <c r="G53" s="10" t="s">
        <v>144</v>
      </c>
      <c r="H53" s="22" t="s">
        <v>5381</v>
      </c>
      <c r="I53" t="s">
        <v>5457</v>
      </c>
      <c r="J53" t="s">
        <v>5101</v>
      </c>
      <c r="L53" t="s">
        <v>4523</v>
      </c>
      <c r="M53">
        <v>30</v>
      </c>
      <c r="N53" t="s">
        <v>4513</v>
      </c>
      <c r="O53" t="s">
        <v>4659</v>
      </c>
      <c r="Q53" t="s">
        <v>5650</v>
      </c>
      <c r="T53" t="s">
        <v>5326</v>
      </c>
      <c r="U53" t="s">
        <v>5651</v>
      </c>
      <c r="V53" t="s">
        <v>85</v>
      </c>
      <c r="W53" t="s">
        <v>31</v>
      </c>
      <c r="X53" t="s">
        <v>5652</v>
      </c>
      <c r="Y53" t="s">
        <v>19</v>
      </c>
      <c r="AB53" t="s">
        <v>5516</v>
      </c>
      <c r="AC53" t="s">
        <v>4835</v>
      </c>
      <c r="AD53" t="s">
        <v>5314</v>
      </c>
    </row>
    <row r="54" spans="1:30" x14ac:dyDescent="0.25">
      <c r="A54">
        <v>49</v>
      </c>
      <c r="B54" t="s">
        <v>5608</v>
      </c>
      <c r="C54" t="s">
        <v>5630</v>
      </c>
      <c r="E54" t="s">
        <v>5646</v>
      </c>
      <c r="F54" s="10" t="s">
        <v>117</v>
      </c>
      <c r="G54" s="10" t="s">
        <v>145</v>
      </c>
      <c r="H54" s="22" t="s">
        <v>5382</v>
      </c>
      <c r="I54" t="s">
        <v>4953</v>
      </c>
      <c r="J54" t="s">
        <v>5101</v>
      </c>
      <c r="L54" t="s">
        <v>4615</v>
      </c>
      <c r="M54">
        <v>25</v>
      </c>
      <c r="N54" t="s">
        <v>4513</v>
      </c>
      <c r="O54" t="s">
        <v>4836</v>
      </c>
      <c r="P54" t="s">
        <v>4837</v>
      </c>
      <c r="T54" t="s">
        <v>5323</v>
      </c>
      <c r="U54" t="s">
        <v>4838</v>
      </c>
      <c r="V54" t="s">
        <v>83</v>
      </c>
      <c r="W54" t="s">
        <v>4694</v>
      </c>
      <c r="X54" t="s">
        <v>5653</v>
      </c>
      <c r="Y54" t="s">
        <v>19</v>
      </c>
      <c r="AA54" t="s">
        <v>4839</v>
      </c>
      <c r="AB54" t="s">
        <v>5516</v>
      </c>
      <c r="AD54" t="s">
        <v>5314</v>
      </c>
    </row>
    <row r="55" spans="1:30" x14ac:dyDescent="0.25">
      <c r="A55">
        <v>50</v>
      </c>
      <c r="B55" t="s">
        <v>5608</v>
      </c>
      <c r="C55" t="s">
        <v>5615</v>
      </c>
      <c r="E55" t="s">
        <v>5654</v>
      </c>
      <c r="F55" s="10" t="s">
        <v>4803</v>
      </c>
      <c r="G55" s="10" t="s">
        <v>175</v>
      </c>
      <c r="H55" s="22" t="s">
        <v>5229</v>
      </c>
      <c r="I55" t="s">
        <v>4812</v>
      </c>
      <c r="J55" t="s">
        <v>5101</v>
      </c>
      <c r="L55" t="s">
        <v>4615</v>
      </c>
      <c r="M55">
        <v>25</v>
      </c>
      <c r="N55" t="s">
        <v>4512</v>
      </c>
      <c r="O55" t="s">
        <v>9</v>
      </c>
      <c r="P55" t="s">
        <v>5655</v>
      </c>
      <c r="Q55" t="s">
        <v>4840</v>
      </c>
      <c r="T55" t="s">
        <v>5328</v>
      </c>
      <c r="U55" t="s">
        <v>5656</v>
      </c>
      <c r="V55" t="s">
        <v>13</v>
      </c>
      <c r="W55" t="s">
        <v>31</v>
      </c>
      <c r="X55" t="s">
        <v>275</v>
      </c>
      <c r="Y55" t="s">
        <v>4634</v>
      </c>
      <c r="AB55" t="s">
        <v>5658</v>
      </c>
      <c r="AC55" t="s">
        <v>5657</v>
      </c>
      <c r="AD55" t="s">
        <v>5314</v>
      </c>
    </row>
    <row r="56" spans="1:30" x14ac:dyDescent="0.25">
      <c r="A56">
        <v>51</v>
      </c>
      <c r="B56" t="s">
        <v>5608</v>
      </c>
      <c r="C56" t="s">
        <v>5630</v>
      </c>
      <c r="E56" t="s">
        <v>5633</v>
      </c>
      <c r="F56" s="10" t="s">
        <v>4951</v>
      </c>
      <c r="G56" s="10" t="s">
        <v>4759</v>
      </c>
      <c r="H56" s="22" t="s">
        <v>5230</v>
      </c>
      <c r="I56" t="s">
        <v>4950</v>
      </c>
      <c r="J56" t="s">
        <v>5101</v>
      </c>
      <c r="L56" t="s">
        <v>4616</v>
      </c>
      <c r="M56">
        <v>30</v>
      </c>
      <c r="N56" t="s">
        <v>4513</v>
      </c>
      <c r="O56" t="s">
        <v>283</v>
      </c>
      <c r="Q56" t="s">
        <v>5659</v>
      </c>
      <c r="T56" t="s">
        <v>5321</v>
      </c>
      <c r="U56" t="s">
        <v>5660</v>
      </c>
      <c r="V56" t="s">
        <v>83</v>
      </c>
      <c r="W56" t="s">
        <v>4694</v>
      </c>
      <c r="X56" t="s">
        <v>4952</v>
      </c>
      <c r="Y56" t="s">
        <v>19</v>
      </c>
      <c r="AC56" t="s">
        <v>5661</v>
      </c>
      <c r="AD56" t="s">
        <v>5314</v>
      </c>
    </row>
    <row r="57" spans="1:30" x14ac:dyDescent="0.25">
      <c r="A57">
        <v>52</v>
      </c>
      <c r="B57" t="s">
        <v>5608</v>
      </c>
      <c r="C57" t="s">
        <v>5615</v>
      </c>
      <c r="D57" t="s">
        <v>5617</v>
      </c>
      <c r="E57" t="s">
        <v>5629</v>
      </c>
      <c r="F57" s="10" t="s">
        <v>119</v>
      </c>
      <c r="G57" s="10" t="s">
        <v>146</v>
      </c>
      <c r="H57" s="22" t="s">
        <v>5383</v>
      </c>
      <c r="I57" t="s">
        <v>4984</v>
      </c>
      <c r="J57" t="s">
        <v>5101</v>
      </c>
      <c r="K57" t="s">
        <v>5670</v>
      </c>
      <c r="L57" t="s">
        <v>4615</v>
      </c>
      <c r="M57">
        <v>60</v>
      </c>
      <c r="N57" t="s">
        <v>4511</v>
      </c>
      <c r="O57" t="s">
        <v>5662</v>
      </c>
      <c r="Q57" t="s">
        <v>5663</v>
      </c>
      <c r="R57" t="s">
        <v>5667</v>
      </c>
      <c r="S57" t="s">
        <v>5666</v>
      </c>
      <c r="T57" t="s">
        <v>5664</v>
      </c>
      <c r="W57" t="s">
        <v>31</v>
      </c>
      <c r="X57" t="s">
        <v>5668</v>
      </c>
      <c r="Y57" t="s">
        <v>5</v>
      </c>
      <c r="Z57" t="s">
        <v>5669</v>
      </c>
      <c r="AA57" t="s">
        <v>5671</v>
      </c>
      <c r="AB57" t="s">
        <v>5665</v>
      </c>
      <c r="AD57" t="s">
        <v>5314</v>
      </c>
    </row>
    <row r="58" spans="1:30" x14ac:dyDescent="0.25">
      <c r="A58">
        <v>53</v>
      </c>
      <c r="B58" t="s">
        <v>5608</v>
      </c>
      <c r="C58" t="s">
        <v>5615</v>
      </c>
      <c r="D58" t="s">
        <v>5617</v>
      </c>
      <c r="E58" t="s">
        <v>5629</v>
      </c>
      <c r="F58" s="10" t="s">
        <v>119</v>
      </c>
      <c r="G58" s="10" t="s">
        <v>121</v>
      </c>
      <c r="H58" s="22" t="s">
        <v>5384</v>
      </c>
      <c r="I58" t="s">
        <v>4985</v>
      </c>
      <c r="J58" t="s">
        <v>5101</v>
      </c>
      <c r="K58" t="s">
        <v>5672</v>
      </c>
      <c r="L58" t="s">
        <v>4616</v>
      </c>
      <c r="M58">
        <v>60</v>
      </c>
      <c r="N58" t="s">
        <v>4511</v>
      </c>
      <c r="O58" t="s">
        <v>5673</v>
      </c>
      <c r="Q58" t="s">
        <v>5674</v>
      </c>
      <c r="S58" t="s">
        <v>5675</v>
      </c>
      <c r="T58" t="s">
        <v>5664</v>
      </c>
      <c r="U58" t="s">
        <v>5676</v>
      </c>
      <c r="W58" t="s">
        <v>31</v>
      </c>
      <c r="X58" t="s">
        <v>5677</v>
      </c>
      <c r="Y58" t="s">
        <v>278</v>
      </c>
      <c r="Z58" t="s">
        <v>5678</v>
      </c>
      <c r="AB58" t="s">
        <v>5679</v>
      </c>
      <c r="AD58" t="s">
        <v>5314</v>
      </c>
    </row>
    <row r="59" spans="1:30" x14ac:dyDescent="0.25">
      <c r="A59">
        <v>54</v>
      </c>
      <c r="B59" t="s">
        <v>5608</v>
      </c>
      <c r="C59" t="s">
        <v>5615</v>
      </c>
      <c r="D59" t="s">
        <v>5617</v>
      </c>
      <c r="E59" t="s">
        <v>5629</v>
      </c>
      <c r="F59" s="10" t="s">
        <v>119</v>
      </c>
      <c r="G59" s="10" t="s">
        <v>149</v>
      </c>
      <c r="H59" s="22" t="s">
        <v>5385</v>
      </c>
      <c r="I59" t="s">
        <v>5064</v>
      </c>
      <c r="J59" t="s">
        <v>5101</v>
      </c>
      <c r="K59" t="s">
        <v>5680</v>
      </c>
      <c r="L59" t="s">
        <v>4616</v>
      </c>
      <c r="M59">
        <v>80</v>
      </c>
      <c r="N59" t="s">
        <v>4511</v>
      </c>
      <c r="O59" t="s">
        <v>267</v>
      </c>
      <c r="Q59" t="s">
        <v>5681</v>
      </c>
      <c r="S59" t="s">
        <v>5682</v>
      </c>
      <c r="T59" t="s">
        <v>5664</v>
      </c>
      <c r="W59" t="s">
        <v>31</v>
      </c>
      <c r="X59" t="s">
        <v>5683</v>
      </c>
      <c r="Y59" t="s">
        <v>278</v>
      </c>
      <c r="Z59" t="s">
        <v>5684</v>
      </c>
      <c r="AB59" t="s">
        <v>5685</v>
      </c>
      <c r="AD59" t="s">
        <v>5314</v>
      </c>
    </row>
    <row r="60" spans="1:30" x14ac:dyDescent="0.25">
      <c r="A60">
        <v>55</v>
      </c>
      <c r="B60" t="s">
        <v>5608</v>
      </c>
      <c r="C60" t="s">
        <v>5615</v>
      </c>
      <c r="D60" t="s">
        <v>5617</v>
      </c>
      <c r="E60" t="s">
        <v>5629</v>
      </c>
      <c r="F60" s="10" t="s">
        <v>119</v>
      </c>
      <c r="G60" s="10" t="s">
        <v>147</v>
      </c>
      <c r="H60" s="22" t="s">
        <v>5386</v>
      </c>
      <c r="I60" t="s">
        <v>4813</v>
      </c>
      <c r="J60" t="s">
        <v>5101</v>
      </c>
      <c r="L60" t="s">
        <v>4615</v>
      </c>
      <c r="M60">
        <v>35</v>
      </c>
      <c r="N60" t="s">
        <v>4511</v>
      </c>
      <c r="O60" t="s">
        <v>4659</v>
      </c>
      <c r="P60" t="s">
        <v>5686</v>
      </c>
      <c r="Q60" t="s">
        <v>4846</v>
      </c>
      <c r="S60" t="s">
        <v>5687</v>
      </c>
      <c r="T60" t="s">
        <v>4500</v>
      </c>
      <c r="V60" t="s">
        <v>13</v>
      </c>
      <c r="W60" t="s">
        <v>31</v>
      </c>
      <c r="X60" t="s">
        <v>4847</v>
      </c>
      <c r="Y60" t="s">
        <v>278</v>
      </c>
      <c r="Z60" t="s">
        <v>4848</v>
      </c>
      <c r="AB60" t="s">
        <v>5679</v>
      </c>
      <c r="AD60" t="s">
        <v>5314</v>
      </c>
    </row>
    <row r="61" spans="1:30" x14ac:dyDescent="0.25">
      <c r="A61">
        <v>56</v>
      </c>
      <c r="B61" t="s">
        <v>5608</v>
      </c>
      <c r="C61" t="s">
        <v>5615</v>
      </c>
      <c r="D61" t="s">
        <v>5617</v>
      </c>
      <c r="E61" t="s">
        <v>5629</v>
      </c>
      <c r="F61" s="10" t="s">
        <v>119</v>
      </c>
      <c r="G61" s="10" t="s">
        <v>4954</v>
      </c>
      <c r="H61" s="22" t="s">
        <v>5384</v>
      </c>
      <c r="I61" t="s">
        <v>4987</v>
      </c>
      <c r="J61" t="s">
        <v>5101</v>
      </c>
      <c r="K61" t="s">
        <v>4986</v>
      </c>
      <c r="L61" t="s">
        <v>4615</v>
      </c>
      <c r="M61">
        <v>100</v>
      </c>
      <c r="N61" t="s">
        <v>4511</v>
      </c>
      <c r="O61" t="s">
        <v>4841</v>
      </c>
      <c r="Q61" t="s">
        <v>4842</v>
      </c>
      <c r="S61" t="s">
        <v>4843</v>
      </c>
      <c r="T61" t="s">
        <v>4500</v>
      </c>
      <c r="V61" t="s">
        <v>13</v>
      </c>
      <c r="W61" t="s">
        <v>31</v>
      </c>
      <c r="X61" t="s">
        <v>4844</v>
      </c>
      <c r="Y61" t="s">
        <v>278</v>
      </c>
      <c r="Z61" t="s">
        <v>4845</v>
      </c>
      <c r="AB61" t="s">
        <v>5679</v>
      </c>
      <c r="AD61" t="s">
        <v>5314</v>
      </c>
    </row>
    <row r="62" spans="1:30" x14ac:dyDescent="0.25">
      <c r="A62">
        <v>57.1</v>
      </c>
      <c r="B62" t="s">
        <v>5608</v>
      </c>
      <c r="C62" t="s">
        <v>5615</v>
      </c>
      <c r="D62" t="s">
        <v>5617</v>
      </c>
      <c r="E62" t="s">
        <v>5629</v>
      </c>
      <c r="F62" s="10" t="s">
        <v>119</v>
      </c>
      <c r="G62" s="10" t="s">
        <v>4989</v>
      </c>
      <c r="H62" s="22" t="s">
        <v>5231</v>
      </c>
      <c r="I62" t="s">
        <v>5043</v>
      </c>
      <c r="J62" t="s">
        <v>5060</v>
      </c>
      <c r="L62" t="s">
        <v>4615</v>
      </c>
      <c r="M62">
        <v>40</v>
      </c>
      <c r="N62" t="s">
        <v>4511</v>
      </c>
      <c r="O62" t="s">
        <v>4659</v>
      </c>
      <c r="Q62" t="s">
        <v>5691</v>
      </c>
      <c r="S62" t="s">
        <v>5692</v>
      </c>
      <c r="T62" t="s">
        <v>5664</v>
      </c>
      <c r="V62" t="s">
        <v>13</v>
      </c>
      <c r="W62" t="s">
        <v>31</v>
      </c>
      <c r="X62" t="s">
        <v>5693</v>
      </c>
      <c r="Y62" t="s">
        <v>278</v>
      </c>
      <c r="Z62" t="s">
        <v>5693</v>
      </c>
      <c r="AA62" t="s">
        <v>5694</v>
      </c>
      <c r="AB62" t="s">
        <v>5679</v>
      </c>
      <c r="AD62" t="s">
        <v>5314</v>
      </c>
    </row>
    <row r="63" spans="1:30" x14ac:dyDescent="0.25">
      <c r="A63">
        <v>57.2</v>
      </c>
      <c r="B63" t="s">
        <v>5608</v>
      </c>
      <c r="C63" t="s">
        <v>5615</v>
      </c>
      <c r="D63" t="s">
        <v>5617</v>
      </c>
      <c r="E63" t="s">
        <v>5629</v>
      </c>
      <c r="F63" s="10" t="s">
        <v>119</v>
      </c>
      <c r="G63" s="10" t="s">
        <v>4989</v>
      </c>
      <c r="H63" s="22" t="s">
        <v>5231</v>
      </c>
      <c r="I63" t="s">
        <v>4988</v>
      </c>
      <c r="J63" t="s">
        <v>5101</v>
      </c>
      <c r="L63" t="s">
        <v>4615</v>
      </c>
      <c r="M63">
        <v>40</v>
      </c>
      <c r="N63" t="s">
        <v>4511</v>
      </c>
      <c r="O63" t="s">
        <v>4659</v>
      </c>
      <c r="Q63" t="s">
        <v>5691</v>
      </c>
      <c r="S63" t="s">
        <v>5692</v>
      </c>
      <c r="T63" t="s">
        <v>5664</v>
      </c>
      <c r="V63" t="s">
        <v>13</v>
      </c>
      <c r="W63" t="s">
        <v>31</v>
      </c>
      <c r="X63" t="s">
        <v>5693</v>
      </c>
      <c r="Y63" t="s">
        <v>278</v>
      </c>
      <c r="Z63" t="s">
        <v>5693</v>
      </c>
      <c r="AA63" t="s">
        <v>5694</v>
      </c>
      <c r="AB63" t="s">
        <v>5679</v>
      </c>
      <c r="AD63" t="s">
        <v>5314</v>
      </c>
    </row>
    <row r="64" spans="1:30" x14ac:dyDescent="0.25">
      <c r="A64">
        <v>58</v>
      </c>
      <c r="B64" t="s">
        <v>5608</v>
      </c>
      <c r="C64" t="s">
        <v>5615</v>
      </c>
      <c r="D64" t="s">
        <v>5617</v>
      </c>
      <c r="E64" t="s">
        <v>5629</v>
      </c>
      <c r="F64" s="10" t="s">
        <v>119</v>
      </c>
      <c r="G64" s="10" t="s">
        <v>148</v>
      </c>
      <c r="H64" s="22" t="s">
        <v>5387</v>
      </c>
      <c r="I64" t="s">
        <v>5298</v>
      </c>
      <c r="J64" t="s">
        <v>5101</v>
      </c>
      <c r="L64" t="s">
        <v>4615</v>
      </c>
      <c r="M64">
        <v>40</v>
      </c>
      <c r="N64" t="s">
        <v>4511</v>
      </c>
      <c r="O64" t="s">
        <v>4659</v>
      </c>
      <c r="Q64" t="s">
        <v>5695</v>
      </c>
      <c r="S64" t="s">
        <v>10</v>
      </c>
      <c r="T64" t="s">
        <v>5664</v>
      </c>
      <c r="V64" t="s">
        <v>13</v>
      </c>
      <c r="W64" t="s">
        <v>31</v>
      </c>
      <c r="X64" t="s">
        <v>5697</v>
      </c>
      <c r="Y64" t="s">
        <v>278</v>
      </c>
      <c r="Z64" t="s">
        <v>5696</v>
      </c>
      <c r="AB64" t="s">
        <v>5679</v>
      </c>
      <c r="AD64" t="s">
        <v>5314</v>
      </c>
    </row>
    <row r="65" spans="1:30" x14ac:dyDescent="0.25">
      <c r="A65">
        <v>59</v>
      </c>
      <c r="B65" t="s">
        <v>5608</v>
      </c>
      <c r="C65" t="s">
        <v>5615</v>
      </c>
      <c r="D65" t="s">
        <v>5617</v>
      </c>
      <c r="E65" t="s">
        <v>5629</v>
      </c>
      <c r="F65" s="10" t="s">
        <v>208</v>
      </c>
      <c r="G65" s="10" t="s">
        <v>2639</v>
      </c>
      <c r="H65" s="22" t="s">
        <v>5388</v>
      </c>
      <c r="I65" t="s">
        <v>4977</v>
      </c>
      <c r="J65" t="s">
        <v>5101</v>
      </c>
      <c r="K65" t="s">
        <v>4982</v>
      </c>
      <c r="L65" t="s">
        <v>4615</v>
      </c>
      <c r="M65">
        <v>95</v>
      </c>
      <c r="N65" t="s">
        <v>4511</v>
      </c>
      <c r="O65" t="s">
        <v>12</v>
      </c>
      <c r="P65" t="s">
        <v>5698</v>
      </c>
      <c r="Q65" t="s">
        <v>5700</v>
      </c>
      <c r="S65" t="s">
        <v>5699</v>
      </c>
      <c r="T65" t="s">
        <v>4597</v>
      </c>
      <c r="V65" t="s">
        <v>13</v>
      </c>
      <c r="W65" t="s">
        <v>31</v>
      </c>
      <c r="X65" t="s">
        <v>5701</v>
      </c>
      <c r="Y65" t="s">
        <v>5702</v>
      </c>
      <c r="Z65" t="s">
        <v>5703</v>
      </c>
      <c r="AA65" t="s">
        <v>5102</v>
      </c>
      <c r="AB65" t="s">
        <v>5679</v>
      </c>
      <c r="AD65" t="s">
        <v>5314</v>
      </c>
    </row>
    <row r="66" spans="1:30" x14ac:dyDescent="0.25">
      <c r="A66">
        <v>60</v>
      </c>
      <c r="B66" t="s">
        <v>5608</v>
      </c>
      <c r="C66" t="s">
        <v>5615</v>
      </c>
      <c r="D66" t="s">
        <v>5617</v>
      </c>
      <c r="E66" t="s">
        <v>5629</v>
      </c>
      <c r="F66" s="10" t="s">
        <v>208</v>
      </c>
      <c r="G66" s="10" t="s">
        <v>136</v>
      </c>
      <c r="H66" s="22" t="s">
        <v>5389</v>
      </c>
      <c r="I66" t="s">
        <v>5070</v>
      </c>
      <c r="J66" t="s">
        <v>5068</v>
      </c>
      <c r="K66" t="s">
        <v>290</v>
      </c>
      <c r="L66" t="s">
        <v>4615</v>
      </c>
      <c r="M66">
        <v>30</v>
      </c>
      <c r="N66" t="s">
        <v>4511</v>
      </c>
      <c r="O66" t="s">
        <v>5705</v>
      </c>
      <c r="Q66" t="s">
        <v>5704</v>
      </c>
      <c r="R66" t="s">
        <v>4575</v>
      </c>
      <c r="S66" t="s">
        <v>276</v>
      </c>
      <c r="T66" t="s">
        <v>5708</v>
      </c>
      <c r="V66" t="s">
        <v>13</v>
      </c>
      <c r="W66" t="s">
        <v>31</v>
      </c>
      <c r="X66" t="s">
        <v>4566</v>
      </c>
      <c r="Y66" t="s">
        <v>278</v>
      </c>
      <c r="Z66" t="s">
        <v>5706</v>
      </c>
      <c r="AA66" t="s">
        <v>4568</v>
      </c>
      <c r="AB66" t="s">
        <v>5511</v>
      </c>
      <c r="AD66" t="s">
        <v>5314</v>
      </c>
    </row>
    <row r="67" spans="1:30" x14ac:dyDescent="0.25">
      <c r="A67">
        <v>61.1</v>
      </c>
      <c r="B67" t="s">
        <v>5608</v>
      </c>
      <c r="C67" t="s">
        <v>5615</v>
      </c>
      <c r="D67" t="s">
        <v>5617</v>
      </c>
      <c r="E67" t="s">
        <v>5629</v>
      </c>
      <c r="F67" s="10" t="s">
        <v>208</v>
      </c>
      <c r="G67" s="10" t="s">
        <v>299</v>
      </c>
      <c r="H67" s="22" t="s">
        <v>5390</v>
      </c>
      <c r="I67" t="s">
        <v>322</v>
      </c>
      <c r="J67" t="s">
        <v>5101</v>
      </c>
      <c r="K67" t="s">
        <v>291</v>
      </c>
      <c r="L67" t="s">
        <v>4615</v>
      </c>
      <c r="M67">
        <v>30</v>
      </c>
      <c r="N67" t="s">
        <v>4511</v>
      </c>
      <c r="O67" t="s">
        <v>4569</v>
      </c>
      <c r="P67" t="s">
        <v>4570</v>
      </c>
      <c r="Q67" t="s">
        <v>4576</v>
      </c>
      <c r="S67" t="s">
        <v>315</v>
      </c>
      <c r="T67" t="s">
        <v>5708</v>
      </c>
      <c r="U67" t="s">
        <v>5707</v>
      </c>
      <c r="V67" t="s">
        <v>13</v>
      </c>
      <c r="W67" t="s">
        <v>31</v>
      </c>
      <c r="X67" t="s">
        <v>4577</v>
      </c>
      <c r="Y67" t="s">
        <v>278</v>
      </c>
      <c r="Z67" t="s">
        <v>4578</v>
      </c>
      <c r="AA67" t="s">
        <v>323</v>
      </c>
      <c r="AB67" t="s">
        <v>5511</v>
      </c>
      <c r="AD67" t="s">
        <v>5314</v>
      </c>
    </row>
    <row r="68" spans="1:30" x14ac:dyDescent="0.25">
      <c r="A68">
        <v>61.2</v>
      </c>
      <c r="B68" t="s">
        <v>5608</v>
      </c>
      <c r="C68" t="s">
        <v>5615</v>
      </c>
      <c r="D68" t="s">
        <v>5617</v>
      </c>
      <c r="E68" t="s">
        <v>5629</v>
      </c>
      <c r="F68" s="10" t="s">
        <v>208</v>
      </c>
      <c r="G68" s="10" t="s">
        <v>299</v>
      </c>
      <c r="H68" s="22" t="s">
        <v>5390</v>
      </c>
      <c r="I68" t="s">
        <v>320</v>
      </c>
      <c r="J68" t="s">
        <v>5101</v>
      </c>
      <c r="K68" t="s">
        <v>291</v>
      </c>
      <c r="L68" t="s">
        <v>4615</v>
      </c>
      <c r="M68">
        <v>30</v>
      </c>
      <c r="N68" t="s">
        <v>4511</v>
      </c>
      <c r="O68" t="s">
        <v>4569</v>
      </c>
      <c r="P68" t="s">
        <v>4570</v>
      </c>
      <c r="Q68" t="s">
        <v>4576</v>
      </c>
      <c r="S68" t="s">
        <v>315</v>
      </c>
      <c r="T68" t="s">
        <v>5708</v>
      </c>
      <c r="U68" t="s">
        <v>5707</v>
      </c>
      <c r="V68" t="s">
        <v>13</v>
      </c>
      <c r="W68" t="s">
        <v>31</v>
      </c>
      <c r="X68" t="s">
        <v>4577</v>
      </c>
      <c r="Y68" t="s">
        <v>278</v>
      </c>
      <c r="Z68" t="s">
        <v>4578</v>
      </c>
      <c r="AA68" t="s">
        <v>323</v>
      </c>
      <c r="AB68" t="s">
        <v>5511</v>
      </c>
      <c r="AD68" t="s">
        <v>5314</v>
      </c>
    </row>
    <row r="69" spans="1:30" x14ac:dyDescent="0.25">
      <c r="A69">
        <v>62</v>
      </c>
      <c r="B69" t="s">
        <v>5608</v>
      </c>
      <c r="C69" t="s">
        <v>5615</v>
      </c>
      <c r="D69" t="s">
        <v>5617</v>
      </c>
      <c r="E69" t="s">
        <v>5629</v>
      </c>
      <c r="F69" s="10" t="s">
        <v>208</v>
      </c>
      <c r="G69" s="10" t="s">
        <v>137</v>
      </c>
      <c r="H69" s="22" t="s">
        <v>5391</v>
      </c>
      <c r="I69" t="s">
        <v>5050</v>
      </c>
      <c r="J69" t="s">
        <v>5060</v>
      </c>
      <c r="K69" t="s">
        <v>292</v>
      </c>
      <c r="L69" t="s">
        <v>4615</v>
      </c>
      <c r="M69">
        <v>30</v>
      </c>
      <c r="N69" t="s">
        <v>4511</v>
      </c>
      <c r="O69" t="s">
        <v>12</v>
      </c>
      <c r="S69" t="s">
        <v>4579</v>
      </c>
      <c r="T69" t="s">
        <v>4500</v>
      </c>
      <c r="V69" t="s">
        <v>13</v>
      </c>
      <c r="W69" t="s">
        <v>31</v>
      </c>
      <c r="X69" t="s">
        <v>4581</v>
      </c>
      <c r="Y69" t="s">
        <v>278</v>
      </c>
      <c r="Z69" t="s">
        <v>4580</v>
      </c>
      <c r="AA69" t="s">
        <v>4557</v>
      </c>
    </row>
    <row r="70" spans="1:30" x14ac:dyDescent="0.25">
      <c r="A70">
        <v>63</v>
      </c>
      <c r="F70" s="10" t="s">
        <v>208</v>
      </c>
      <c r="G70" s="10" t="s">
        <v>300</v>
      </c>
      <c r="H70" s="22" t="s">
        <v>5392</v>
      </c>
      <c r="I70" t="s">
        <v>324</v>
      </c>
      <c r="J70" t="s">
        <v>5101</v>
      </c>
      <c r="K70" t="s">
        <v>293</v>
      </c>
      <c r="L70" t="s">
        <v>4614</v>
      </c>
      <c r="M70">
        <v>30</v>
      </c>
      <c r="N70" t="s">
        <v>4511</v>
      </c>
      <c r="O70" t="s">
        <v>16</v>
      </c>
      <c r="Q70" t="s">
        <v>315</v>
      </c>
      <c r="R70" t="s">
        <v>4582</v>
      </c>
      <c r="S70" t="s">
        <v>4585</v>
      </c>
      <c r="T70" t="s">
        <v>4500</v>
      </c>
      <c r="V70" t="s">
        <v>13</v>
      </c>
      <c r="W70" t="s">
        <v>31</v>
      </c>
      <c r="X70" t="s">
        <v>4583</v>
      </c>
      <c r="Y70" t="s">
        <v>278</v>
      </c>
      <c r="Z70" t="s">
        <v>4584</v>
      </c>
      <c r="AA70" t="s">
        <v>333</v>
      </c>
    </row>
    <row r="71" spans="1:30" x14ac:dyDescent="0.25">
      <c r="A71">
        <v>64</v>
      </c>
      <c r="F71" s="10" t="s">
        <v>208</v>
      </c>
      <c r="G71" s="10" t="s">
        <v>5037</v>
      </c>
      <c r="H71" s="22" t="s">
        <v>5393</v>
      </c>
      <c r="I71" t="s">
        <v>5729</v>
      </c>
      <c r="J71" t="s">
        <v>5101</v>
      </c>
      <c r="K71" t="s">
        <v>293</v>
      </c>
      <c r="L71" t="s">
        <v>4614</v>
      </c>
      <c r="M71">
        <v>30</v>
      </c>
      <c r="N71" t="s">
        <v>4511</v>
      </c>
      <c r="O71" t="s">
        <v>16</v>
      </c>
      <c r="Q71" t="s">
        <v>315</v>
      </c>
      <c r="R71" t="s">
        <v>4582</v>
      </c>
      <c r="S71" t="s">
        <v>4585</v>
      </c>
      <c r="T71" t="s">
        <v>4500</v>
      </c>
      <c r="V71" t="s">
        <v>13</v>
      </c>
      <c r="W71" t="s">
        <v>31</v>
      </c>
      <c r="X71" t="s">
        <v>4583</v>
      </c>
      <c r="Y71" t="s">
        <v>278</v>
      </c>
      <c r="Z71" t="s">
        <v>4584</v>
      </c>
      <c r="AA71" t="s">
        <v>333</v>
      </c>
    </row>
    <row r="72" spans="1:30" x14ac:dyDescent="0.25">
      <c r="A72">
        <v>65</v>
      </c>
      <c r="F72" s="10" t="s">
        <v>208</v>
      </c>
      <c r="G72" s="10" t="s">
        <v>301</v>
      </c>
      <c r="H72" s="22" t="s">
        <v>5394</v>
      </c>
      <c r="I72" t="s">
        <v>334</v>
      </c>
      <c r="J72" t="s">
        <v>5101</v>
      </c>
      <c r="K72" t="s">
        <v>294</v>
      </c>
      <c r="L72" t="s">
        <v>4615</v>
      </c>
      <c r="M72">
        <v>30</v>
      </c>
      <c r="N72" t="s">
        <v>4511</v>
      </c>
      <c r="O72" t="s">
        <v>4586</v>
      </c>
      <c r="Q72" t="s">
        <v>4587</v>
      </c>
      <c r="R72" t="s">
        <v>4588</v>
      </c>
      <c r="T72" t="s">
        <v>4571</v>
      </c>
      <c r="V72" t="s">
        <v>13</v>
      </c>
      <c r="W72" t="s">
        <v>31</v>
      </c>
      <c r="X72" t="s">
        <v>4590</v>
      </c>
      <c r="Y72" t="s">
        <v>278</v>
      </c>
      <c r="Z72" t="s">
        <v>4589</v>
      </c>
      <c r="AA72" t="s">
        <v>4591</v>
      </c>
    </row>
    <row r="73" spans="1:30" x14ac:dyDescent="0.25">
      <c r="A73">
        <v>66</v>
      </c>
      <c r="F73" s="10" t="s">
        <v>208</v>
      </c>
      <c r="G73" s="10" t="s">
        <v>140</v>
      </c>
      <c r="H73" s="22" t="s">
        <v>5232</v>
      </c>
      <c r="I73" t="s">
        <v>4786</v>
      </c>
      <c r="J73" t="s">
        <v>5101</v>
      </c>
      <c r="K73" t="s">
        <v>297</v>
      </c>
      <c r="L73" t="s">
        <v>4615</v>
      </c>
      <c r="M73">
        <v>30</v>
      </c>
      <c r="N73" t="s">
        <v>4511</v>
      </c>
      <c r="O73" t="s">
        <v>251</v>
      </c>
      <c r="Q73" t="s">
        <v>4600</v>
      </c>
      <c r="S73" t="s">
        <v>4601</v>
      </c>
      <c r="T73" t="s">
        <v>4571</v>
      </c>
      <c r="V73" t="s">
        <v>13</v>
      </c>
      <c r="W73" t="s">
        <v>31</v>
      </c>
      <c r="X73" t="s">
        <v>4602</v>
      </c>
      <c r="Y73" t="s">
        <v>278</v>
      </c>
      <c r="Z73" t="s">
        <v>4603</v>
      </c>
      <c r="AA73" t="s">
        <v>4604</v>
      </c>
    </row>
    <row r="74" spans="1:30" x14ac:dyDescent="0.25">
      <c r="A74">
        <v>67</v>
      </c>
      <c r="F74" s="10" t="s">
        <v>208</v>
      </c>
      <c r="G74" s="10" t="s">
        <v>3657</v>
      </c>
      <c r="H74" s="22" t="s">
        <v>5395</v>
      </c>
      <c r="I74" t="s">
        <v>5302</v>
      </c>
      <c r="J74" t="s">
        <v>5303</v>
      </c>
    </row>
    <row r="75" spans="1:30" x14ac:dyDescent="0.25">
      <c r="A75">
        <v>68</v>
      </c>
      <c r="F75" s="10" t="s">
        <v>208</v>
      </c>
      <c r="G75" s="10" t="s">
        <v>3663</v>
      </c>
      <c r="H75" s="22" t="s">
        <v>5396</v>
      </c>
      <c r="I75" t="s">
        <v>5061</v>
      </c>
      <c r="J75" t="s">
        <v>5060</v>
      </c>
    </row>
    <row r="76" spans="1:30" x14ac:dyDescent="0.25">
      <c r="A76">
        <v>69</v>
      </c>
      <c r="F76" s="10" t="s">
        <v>208</v>
      </c>
      <c r="G76" s="10" t="s">
        <v>3664</v>
      </c>
      <c r="H76" s="22" t="s">
        <v>5388</v>
      </c>
      <c r="I76" t="s">
        <v>4818</v>
      </c>
      <c r="J76" t="s">
        <v>5101</v>
      </c>
      <c r="K76" t="s">
        <v>295</v>
      </c>
      <c r="L76" t="s">
        <v>4615</v>
      </c>
      <c r="M76">
        <v>80</v>
      </c>
      <c r="N76" t="s">
        <v>4511</v>
      </c>
      <c r="O76" t="s">
        <v>12</v>
      </c>
      <c r="P76" t="s">
        <v>4546</v>
      </c>
      <c r="Q76" t="s">
        <v>4594</v>
      </c>
      <c r="S76" t="s">
        <v>16</v>
      </c>
      <c r="T76" t="s">
        <v>4571</v>
      </c>
      <c r="V76" t="s">
        <v>13</v>
      </c>
      <c r="W76" t="s">
        <v>31</v>
      </c>
      <c r="X76" t="s">
        <v>4595</v>
      </c>
      <c r="Y76" t="s">
        <v>278</v>
      </c>
      <c r="Z76" t="s">
        <v>4596</v>
      </c>
      <c r="AA76" t="s">
        <v>4481</v>
      </c>
    </row>
    <row r="77" spans="1:30" x14ac:dyDescent="0.25">
      <c r="A77">
        <v>70</v>
      </c>
      <c r="F77" s="10" t="s">
        <v>208</v>
      </c>
      <c r="G77" s="10" t="s">
        <v>139</v>
      </c>
      <c r="H77" s="22" t="s">
        <v>5397</v>
      </c>
      <c r="I77" t="s">
        <v>4785</v>
      </c>
      <c r="J77" t="s">
        <v>5101</v>
      </c>
      <c r="K77" t="s">
        <v>296</v>
      </c>
      <c r="L77" t="s">
        <v>4615</v>
      </c>
      <c r="M77">
        <v>30</v>
      </c>
      <c r="N77" t="s">
        <v>4511</v>
      </c>
      <c r="O77" t="s">
        <v>12</v>
      </c>
      <c r="S77" t="s">
        <v>4476</v>
      </c>
      <c r="T77" t="s">
        <v>4597</v>
      </c>
      <c r="V77" t="s">
        <v>13</v>
      </c>
      <c r="W77" t="s">
        <v>31</v>
      </c>
      <c r="X77" t="s">
        <v>4598</v>
      </c>
      <c r="Y77" t="s">
        <v>269</v>
      </c>
      <c r="Z77" t="s">
        <v>4599</v>
      </c>
      <c r="AA77" t="s">
        <v>4482</v>
      </c>
    </row>
    <row r="78" spans="1:30" x14ac:dyDescent="0.25">
      <c r="A78">
        <v>71</v>
      </c>
      <c r="F78" s="10" t="s">
        <v>3670</v>
      </c>
      <c r="G78" s="10" t="s">
        <v>3671</v>
      </c>
      <c r="H78" s="22" t="s">
        <v>5233</v>
      </c>
      <c r="I78" t="s">
        <v>5078</v>
      </c>
      <c r="J78" t="s">
        <v>5068</v>
      </c>
      <c r="L78" t="s">
        <v>4615</v>
      </c>
      <c r="M78">
        <v>7</v>
      </c>
      <c r="N78" t="s">
        <v>4514</v>
      </c>
      <c r="O78" t="s">
        <v>4659</v>
      </c>
      <c r="P78" t="s">
        <v>4764</v>
      </c>
      <c r="Q78" t="s">
        <v>4763</v>
      </c>
      <c r="S78" t="s">
        <v>4765</v>
      </c>
      <c r="T78" t="s">
        <v>4767</v>
      </c>
      <c r="U78" t="s">
        <v>4768</v>
      </c>
      <c r="V78" t="s">
        <v>13</v>
      </c>
      <c r="W78" t="s">
        <v>5</v>
      </c>
      <c r="X78" t="s">
        <v>4768</v>
      </c>
      <c r="Y78" t="s">
        <v>4769</v>
      </c>
      <c r="Z78" t="s">
        <v>4768</v>
      </c>
    </row>
    <row r="79" spans="1:30" x14ac:dyDescent="0.25">
      <c r="A79">
        <v>72</v>
      </c>
      <c r="F79" s="10" t="s">
        <v>118</v>
      </c>
      <c r="G79" s="10" t="s">
        <v>131</v>
      </c>
      <c r="H79" s="22" t="s">
        <v>5234</v>
      </c>
      <c r="I79" t="s">
        <v>207</v>
      </c>
      <c r="J79" t="s">
        <v>5101</v>
      </c>
      <c r="K79" t="s">
        <v>285</v>
      </c>
      <c r="L79" t="s">
        <v>4615</v>
      </c>
      <c r="M79">
        <v>15</v>
      </c>
      <c r="N79" t="s">
        <v>4511</v>
      </c>
      <c r="O79" t="s">
        <v>12</v>
      </c>
      <c r="S79" t="s">
        <v>6</v>
      </c>
      <c r="T79" t="s">
        <v>4500</v>
      </c>
      <c r="W79" t="s">
        <v>31</v>
      </c>
      <c r="X79" t="s">
        <v>4547</v>
      </c>
      <c r="Z79" t="s">
        <v>251</v>
      </c>
      <c r="AA79" t="s">
        <v>305</v>
      </c>
    </row>
    <row r="80" spans="1:30" x14ac:dyDescent="0.25">
      <c r="A80">
        <v>73</v>
      </c>
      <c r="F80" s="10" t="s">
        <v>118</v>
      </c>
      <c r="G80" s="10" t="s">
        <v>284</v>
      </c>
      <c r="H80" s="22" t="s">
        <v>5398</v>
      </c>
      <c r="I80" t="s">
        <v>317</v>
      </c>
      <c r="J80" t="s">
        <v>5101</v>
      </c>
      <c r="K80" t="s">
        <v>286</v>
      </c>
      <c r="L80" t="s">
        <v>4615</v>
      </c>
      <c r="M80">
        <v>50</v>
      </c>
      <c r="N80" t="s">
        <v>4511</v>
      </c>
      <c r="O80" t="s">
        <v>4549</v>
      </c>
      <c r="R80" t="s">
        <v>4548</v>
      </c>
      <c r="S80" t="s">
        <v>4550</v>
      </c>
      <c r="T80" t="s">
        <v>4500</v>
      </c>
      <c r="V80" t="s">
        <v>13</v>
      </c>
      <c r="W80" t="s">
        <v>31</v>
      </c>
      <c r="X80" t="s">
        <v>4551</v>
      </c>
      <c r="Y80" t="s">
        <v>278</v>
      </c>
      <c r="Z80" t="s">
        <v>4552</v>
      </c>
      <c r="AA80" t="s">
        <v>306</v>
      </c>
    </row>
    <row r="81" spans="1:27" x14ac:dyDescent="0.25">
      <c r="A81">
        <v>74</v>
      </c>
      <c r="F81" s="10" t="s">
        <v>118</v>
      </c>
      <c r="G81" s="10" t="s">
        <v>133</v>
      </c>
      <c r="H81" s="22" t="s">
        <v>5399</v>
      </c>
      <c r="I81" t="s">
        <v>318</v>
      </c>
      <c r="J81" t="s">
        <v>5101</v>
      </c>
      <c r="K81" t="s">
        <v>287</v>
      </c>
      <c r="L81" t="s">
        <v>4615</v>
      </c>
      <c r="M81">
        <v>30</v>
      </c>
      <c r="N81" t="s">
        <v>4511</v>
      </c>
      <c r="O81" t="s">
        <v>4553</v>
      </c>
      <c r="Q81" t="s">
        <v>4554</v>
      </c>
      <c r="S81" t="s">
        <v>4555</v>
      </c>
      <c r="T81" t="s">
        <v>4500</v>
      </c>
      <c r="V81" t="s">
        <v>13</v>
      </c>
      <c r="W81" t="s">
        <v>31</v>
      </c>
      <c r="X81" t="s">
        <v>4556</v>
      </c>
      <c r="Y81" t="s">
        <v>269</v>
      </c>
      <c r="Z81" t="s">
        <v>251</v>
      </c>
      <c r="AA81" t="s">
        <v>304</v>
      </c>
    </row>
    <row r="82" spans="1:27" x14ac:dyDescent="0.25">
      <c r="A82">
        <v>75</v>
      </c>
      <c r="F82" s="10" t="s">
        <v>118</v>
      </c>
      <c r="G82" s="10" t="s">
        <v>288</v>
      </c>
      <c r="H82" s="22" t="s">
        <v>5400</v>
      </c>
      <c r="I82" t="s">
        <v>5721</v>
      </c>
      <c r="J82" t="s">
        <v>5101</v>
      </c>
      <c r="K82" t="s">
        <v>289</v>
      </c>
      <c r="L82" t="s">
        <v>4615</v>
      </c>
      <c r="M82">
        <v>30</v>
      </c>
      <c r="N82" t="s">
        <v>4511</v>
      </c>
      <c r="O82" t="s">
        <v>4559</v>
      </c>
      <c r="Q82" t="s">
        <v>4572</v>
      </c>
      <c r="R82" t="s">
        <v>4560</v>
      </c>
      <c r="S82" t="s">
        <v>315</v>
      </c>
      <c r="T82" t="s">
        <v>4571</v>
      </c>
      <c r="V82" t="s">
        <v>13</v>
      </c>
      <c r="W82" t="s">
        <v>31</v>
      </c>
      <c r="X82" t="s">
        <v>4561</v>
      </c>
      <c r="Y82" t="s">
        <v>278</v>
      </c>
      <c r="Z82" t="s">
        <v>4562</v>
      </c>
      <c r="AA82" t="s">
        <v>302</v>
      </c>
    </row>
    <row r="83" spans="1:27" x14ac:dyDescent="0.25">
      <c r="A83">
        <v>76</v>
      </c>
      <c r="F83" s="10" t="s">
        <v>118</v>
      </c>
      <c r="G83" s="10" t="s">
        <v>4759</v>
      </c>
      <c r="H83" s="22" t="s">
        <v>5401</v>
      </c>
      <c r="I83" t="s">
        <v>5720</v>
      </c>
      <c r="J83" t="s">
        <v>5101</v>
      </c>
      <c r="K83" t="s">
        <v>4969</v>
      </c>
      <c r="L83" t="s">
        <v>4615</v>
      </c>
      <c r="M83">
        <v>10</v>
      </c>
      <c r="N83" t="s">
        <v>4514</v>
      </c>
      <c r="O83" t="s">
        <v>4753</v>
      </c>
      <c r="Q83" t="s">
        <v>4754</v>
      </c>
      <c r="S83" t="s">
        <v>4755</v>
      </c>
      <c r="T83" t="s">
        <v>4756</v>
      </c>
      <c r="V83" t="s">
        <v>66</v>
      </c>
      <c r="W83" t="s">
        <v>4694</v>
      </c>
      <c r="X83" t="s">
        <v>4757</v>
      </c>
      <c r="Y83" t="s">
        <v>278</v>
      </c>
      <c r="Z83" t="s">
        <v>12</v>
      </c>
    </row>
    <row r="84" spans="1:27" x14ac:dyDescent="0.25">
      <c r="A84">
        <v>77</v>
      </c>
      <c r="F84" s="10" t="s">
        <v>120</v>
      </c>
      <c r="G84" s="10" t="s">
        <v>2666</v>
      </c>
      <c r="H84" s="22"/>
    </row>
    <row r="85" spans="1:27" x14ac:dyDescent="0.25">
      <c r="A85">
        <v>78</v>
      </c>
      <c r="F85" s="10" t="s">
        <v>120</v>
      </c>
      <c r="G85" s="10" t="s">
        <v>150</v>
      </c>
      <c r="H85" s="22" t="s">
        <v>5235</v>
      </c>
      <c r="I85" t="s">
        <v>4820</v>
      </c>
      <c r="J85" t="s">
        <v>5101</v>
      </c>
      <c r="L85" t="s">
        <v>4615</v>
      </c>
      <c r="M85">
        <v>100</v>
      </c>
      <c r="N85" t="s">
        <v>4511</v>
      </c>
      <c r="O85" t="s">
        <v>6</v>
      </c>
      <c r="Q85" t="s">
        <v>4572</v>
      </c>
      <c r="S85" t="s">
        <v>4849</v>
      </c>
      <c r="T85" t="s">
        <v>4656</v>
      </c>
      <c r="U85" t="s">
        <v>4850</v>
      </c>
      <c r="V85" t="s">
        <v>13</v>
      </c>
      <c r="W85" t="s">
        <v>5</v>
      </c>
      <c r="X85" t="s">
        <v>16</v>
      </c>
      <c r="Y85" t="s">
        <v>269</v>
      </c>
      <c r="Z85" t="s">
        <v>4851</v>
      </c>
      <c r="AA85" t="s">
        <v>4852</v>
      </c>
    </row>
    <row r="86" spans="1:27" x14ac:dyDescent="0.25">
      <c r="A86">
        <v>79.099999999999994</v>
      </c>
      <c r="F86" s="10" t="s">
        <v>120</v>
      </c>
      <c r="G86" s="10" t="s">
        <v>151</v>
      </c>
      <c r="H86" s="22" t="s">
        <v>5402</v>
      </c>
      <c r="I86" t="s">
        <v>4972</v>
      </c>
      <c r="J86" t="s">
        <v>5101</v>
      </c>
      <c r="L86" t="s">
        <v>4615</v>
      </c>
      <c r="M86">
        <v>25</v>
      </c>
      <c r="N86" t="s">
        <v>4511</v>
      </c>
      <c r="O86" t="s">
        <v>4854</v>
      </c>
      <c r="Q86" t="s">
        <v>4853</v>
      </c>
      <c r="T86" t="s">
        <v>4855</v>
      </c>
      <c r="U86" t="s">
        <v>4856</v>
      </c>
      <c r="V86" t="s">
        <v>82</v>
      </c>
      <c r="W86" t="s">
        <v>5</v>
      </c>
      <c r="X86" t="s">
        <v>4858</v>
      </c>
      <c r="Y86" t="s">
        <v>269</v>
      </c>
      <c r="Z86" t="s">
        <v>4857</v>
      </c>
      <c r="AA86" t="s">
        <v>4859</v>
      </c>
    </row>
    <row r="87" spans="1:27" x14ac:dyDescent="0.25">
      <c r="A87">
        <v>79.199999999999989</v>
      </c>
      <c r="F87" s="10" t="s">
        <v>120</v>
      </c>
      <c r="G87" s="10" t="s">
        <v>151</v>
      </c>
      <c r="H87" s="22" t="s">
        <v>5402</v>
      </c>
      <c r="I87" t="s">
        <v>4808</v>
      </c>
      <c r="J87" t="s">
        <v>5101</v>
      </c>
      <c r="L87" t="s">
        <v>4615</v>
      </c>
      <c r="M87">
        <v>25</v>
      </c>
      <c r="N87" t="s">
        <v>4511</v>
      </c>
      <c r="O87" t="s">
        <v>4854</v>
      </c>
      <c r="Q87" t="s">
        <v>4853</v>
      </c>
      <c r="T87" t="s">
        <v>4855</v>
      </c>
      <c r="U87" t="s">
        <v>4856</v>
      </c>
      <c r="V87" t="s">
        <v>82</v>
      </c>
      <c r="W87" t="s">
        <v>5</v>
      </c>
      <c r="X87" t="s">
        <v>4858</v>
      </c>
      <c r="Y87" t="s">
        <v>269</v>
      </c>
      <c r="Z87" t="s">
        <v>4857</v>
      </c>
      <c r="AA87" t="s">
        <v>4859</v>
      </c>
    </row>
    <row r="88" spans="1:27" x14ac:dyDescent="0.25">
      <c r="A88">
        <v>80</v>
      </c>
      <c r="F88" s="10" t="s">
        <v>120</v>
      </c>
      <c r="G88" s="10" t="s">
        <v>152</v>
      </c>
      <c r="H88" s="22" t="s">
        <v>5403</v>
      </c>
      <c r="I88" t="s">
        <v>4992</v>
      </c>
      <c r="J88" t="s">
        <v>5101</v>
      </c>
    </row>
    <row r="89" spans="1:27" x14ac:dyDescent="0.25">
      <c r="A89">
        <v>81</v>
      </c>
      <c r="F89" s="10" t="s">
        <v>120</v>
      </c>
      <c r="G89" s="10" t="s">
        <v>4994</v>
      </c>
      <c r="H89" s="22" t="s">
        <v>5404</v>
      </c>
      <c r="I89" t="s">
        <v>4993</v>
      </c>
      <c r="J89" t="s">
        <v>5101</v>
      </c>
    </row>
    <row r="90" spans="1:27" x14ac:dyDescent="0.25">
      <c r="A90">
        <v>82</v>
      </c>
      <c r="F90" s="10" t="s">
        <v>42</v>
      </c>
      <c r="G90" s="10" t="s">
        <v>2713</v>
      </c>
      <c r="H90" s="22" t="s">
        <v>5405</v>
      </c>
      <c r="I90" t="s">
        <v>5056</v>
      </c>
      <c r="J90" t="s">
        <v>5060</v>
      </c>
    </row>
    <row r="91" spans="1:27" x14ac:dyDescent="0.25">
      <c r="A91">
        <v>83</v>
      </c>
      <c r="F91" s="10" t="s">
        <v>42</v>
      </c>
      <c r="G91" s="10" t="s">
        <v>3710</v>
      </c>
      <c r="H91" s="22" t="s">
        <v>5406</v>
      </c>
      <c r="I91" t="s">
        <v>5079</v>
      </c>
      <c r="J91" t="s">
        <v>5068</v>
      </c>
    </row>
    <row r="92" spans="1:27" x14ac:dyDescent="0.25">
      <c r="A92">
        <v>84</v>
      </c>
      <c r="F92" s="10" t="s">
        <v>42</v>
      </c>
      <c r="G92" s="10" t="s">
        <v>3712</v>
      </c>
      <c r="H92" s="22" t="s">
        <v>5407</v>
      </c>
    </row>
    <row r="93" spans="1:27" x14ac:dyDescent="0.25">
      <c r="A93">
        <v>85</v>
      </c>
      <c r="F93" s="10" t="s">
        <v>42</v>
      </c>
      <c r="G93" s="10" t="s">
        <v>5081</v>
      </c>
      <c r="H93" s="22" t="s">
        <v>5408</v>
      </c>
      <c r="I93" t="s">
        <v>5080</v>
      </c>
      <c r="J93" t="s">
        <v>5068</v>
      </c>
    </row>
    <row r="94" spans="1:27" x14ac:dyDescent="0.25">
      <c r="A94">
        <v>86</v>
      </c>
      <c r="F94" s="10" t="s">
        <v>42</v>
      </c>
      <c r="G94" s="10" t="s">
        <v>3725</v>
      </c>
      <c r="H94" s="22" t="s">
        <v>5409</v>
      </c>
      <c r="I94" t="s">
        <v>4816</v>
      </c>
      <c r="J94" t="s">
        <v>5101</v>
      </c>
      <c r="L94" t="s">
        <v>4615</v>
      </c>
      <c r="M94">
        <v>45</v>
      </c>
      <c r="N94" t="s">
        <v>4511</v>
      </c>
      <c r="O94" t="s">
        <v>9</v>
      </c>
      <c r="P94" t="s">
        <v>4860</v>
      </c>
      <c r="Q94" t="s">
        <v>4861</v>
      </c>
      <c r="T94" t="s">
        <v>4528</v>
      </c>
      <c r="U94" t="s">
        <v>4862</v>
      </c>
      <c r="V94" t="s">
        <v>13</v>
      </c>
      <c r="W94" t="s">
        <v>31</v>
      </c>
      <c r="X94" t="s">
        <v>4863</v>
      </c>
      <c r="Y94" t="s">
        <v>278</v>
      </c>
      <c r="Z94" t="s">
        <v>4864</v>
      </c>
    </row>
    <row r="95" spans="1:27" x14ac:dyDescent="0.25">
      <c r="A95">
        <v>87</v>
      </c>
      <c r="F95" s="10" t="s">
        <v>42</v>
      </c>
      <c r="G95" s="10" t="s">
        <v>153</v>
      </c>
      <c r="H95" s="22" t="s">
        <v>5410</v>
      </c>
      <c r="I95" t="s">
        <v>4995</v>
      </c>
      <c r="J95" t="s">
        <v>5101</v>
      </c>
    </row>
    <row r="96" spans="1:27" x14ac:dyDescent="0.25">
      <c r="A96">
        <v>88</v>
      </c>
      <c r="F96" s="10" t="s">
        <v>42</v>
      </c>
      <c r="G96" s="10" t="s">
        <v>43</v>
      </c>
      <c r="H96" s="22" t="s">
        <v>5236</v>
      </c>
      <c r="I96" t="s">
        <v>5028</v>
      </c>
      <c r="J96" t="s">
        <v>5101</v>
      </c>
      <c r="L96" t="s">
        <v>4614</v>
      </c>
      <c r="M96">
        <v>50</v>
      </c>
      <c r="N96" t="s">
        <v>4511</v>
      </c>
      <c r="O96" t="s">
        <v>251</v>
      </c>
      <c r="P96" t="s">
        <v>4540</v>
      </c>
      <c r="Q96" t="s">
        <v>4539</v>
      </c>
      <c r="T96" t="s">
        <v>4528</v>
      </c>
      <c r="V96" t="s">
        <v>13</v>
      </c>
      <c r="W96" t="s">
        <v>31</v>
      </c>
      <c r="X96" t="s">
        <v>9</v>
      </c>
      <c r="Y96" t="s">
        <v>28</v>
      </c>
      <c r="Z96" t="s">
        <v>4864</v>
      </c>
    </row>
    <row r="97" spans="1:27" x14ac:dyDescent="0.25">
      <c r="A97">
        <v>89</v>
      </c>
      <c r="F97" s="10" t="s">
        <v>42</v>
      </c>
      <c r="G97" s="10" t="s">
        <v>3727</v>
      </c>
      <c r="H97" s="22" t="s">
        <v>5411</v>
      </c>
      <c r="I97" t="s">
        <v>5291</v>
      </c>
      <c r="J97" t="s">
        <v>5101</v>
      </c>
    </row>
    <row r="98" spans="1:27" x14ac:dyDescent="0.25">
      <c r="A98">
        <v>90.1</v>
      </c>
      <c r="F98" s="10" t="s">
        <v>37</v>
      </c>
      <c r="G98" s="10" t="s">
        <v>154</v>
      </c>
      <c r="H98" s="22" t="s">
        <v>5237</v>
      </c>
      <c r="I98" t="s">
        <v>36</v>
      </c>
      <c r="J98" t="s">
        <v>5101</v>
      </c>
      <c r="K98" t="s">
        <v>4998</v>
      </c>
      <c r="L98" t="s">
        <v>4615</v>
      </c>
      <c r="M98">
        <v>600</v>
      </c>
      <c r="N98" t="s">
        <v>4511</v>
      </c>
      <c r="O98" t="s">
        <v>6</v>
      </c>
      <c r="Q98" t="s">
        <v>4533</v>
      </c>
      <c r="S98" t="s">
        <v>4544</v>
      </c>
      <c r="T98" t="s">
        <v>4500</v>
      </c>
      <c r="W98" t="s">
        <v>31</v>
      </c>
      <c r="X98" t="s">
        <v>4541</v>
      </c>
      <c r="Y98" t="s">
        <v>28</v>
      </c>
      <c r="Z98" t="s">
        <v>6</v>
      </c>
      <c r="AA98" t="s">
        <v>310</v>
      </c>
    </row>
    <row r="99" spans="1:27" x14ac:dyDescent="0.25">
      <c r="A99">
        <v>90.199999999999989</v>
      </c>
      <c r="F99" s="10" t="s">
        <v>37</v>
      </c>
      <c r="G99" s="10" t="s">
        <v>154</v>
      </c>
      <c r="H99" s="22" t="s">
        <v>5237</v>
      </c>
      <c r="I99" t="s">
        <v>4999</v>
      </c>
      <c r="J99" t="s">
        <v>5101</v>
      </c>
      <c r="K99" t="s">
        <v>5000</v>
      </c>
      <c r="L99" t="s">
        <v>4615</v>
      </c>
      <c r="M99">
        <v>600</v>
      </c>
      <c r="N99" t="s">
        <v>4511</v>
      </c>
      <c r="O99" t="s">
        <v>6</v>
      </c>
      <c r="Q99" t="s">
        <v>4533</v>
      </c>
      <c r="S99" t="s">
        <v>4544</v>
      </c>
      <c r="T99" t="s">
        <v>4500</v>
      </c>
      <c r="W99" t="s">
        <v>31</v>
      </c>
      <c r="X99" t="s">
        <v>4541</v>
      </c>
      <c r="Y99" t="s">
        <v>28</v>
      </c>
      <c r="Z99" t="s">
        <v>6</v>
      </c>
      <c r="AA99" t="s">
        <v>310</v>
      </c>
    </row>
    <row r="100" spans="1:27" x14ac:dyDescent="0.25">
      <c r="A100">
        <v>90.299999999999983</v>
      </c>
      <c r="F100" s="10" t="s">
        <v>37</v>
      </c>
      <c r="G100" s="10" t="s">
        <v>154</v>
      </c>
      <c r="H100" s="22" t="s">
        <v>5237</v>
      </c>
      <c r="I100" t="s">
        <v>4996</v>
      </c>
      <c r="J100" t="s">
        <v>5101</v>
      </c>
      <c r="K100" t="s">
        <v>4997</v>
      </c>
      <c r="L100" t="s">
        <v>4615</v>
      </c>
      <c r="M100">
        <v>600</v>
      </c>
      <c r="N100" t="s">
        <v>4511</v>
      </c>
      <c r="O100" t="s">
        <v>6</v>
      </c>
      <c r="Q100" t="s">
        <v>4533</v>
      </c>
      <c r="S100" t="s">
        <v>4544</v>
      </c>
      <c r="T100" t="s">
        <v>4500</v>
      </c>
      <c r="W100" t="s">
        <v>31</v>
      </c>
      <c r="X100" t="s">
        <v>4541</v>
      </c>
      <c r="Y100" t="s">
        <v>28</v>
      </c>
      <c r="Z100" t="s">
        <v>6</v>
      </c>
      <c r="AA100" t="s">
        <v>310</v>
      </c>
    </row>
    <row r="101" spans="1:27" x14ac:dyDescent="0.25">
      <c r="A101">
        <v>91</v>
      </c>
      <c r="F101" s="10" t="s">
        <v>155</v>
      </c>
      <c r="G101" s="10" t="s">
        <v>3778</v>
      </c>
      <c r="H101" s="22" t="s">
        <v>5412</v>
      </c>
      <c r="I101" t="s">
        <v>5044</v>
      </c>
      <c r="J101" t="s">
        <v>5060</v>
      </c>
    </row>
    <row r="102" spans="1:27" x14ac:dyDescent="0.25">
      <c r="A102">
        <v>92.1</v>
      </c>
      <c r="F102" s="10" t="s">
        <v>155</v>
      </c>
      <c r="G102" s="10" t="s">
        <v>156</v>
      </c>
      <c r="H102" s="22" t="s">
        <v>5413</v>
      </c>
      <c r="I102" t="s">
        <v>5033</v>
      </c>
      <c r="J102" t="s">
        <v>5101</v>
      </c>
    </row>
    <row r="103" spans="1:27" x14ac:dyDescent="0.25">
      <c r="A103">
        <v>92.199999999999989</v>
      </c>
      <c r="F103" s="10" t="s">
        <v>155</v>
      </c>
      <c r="G103" s="10" t="s">
        <v>156</v>
      </c>
      <c r="H103" s="22" t="s">
        <v>5414</v>
      </c>
      <c r="I103" t="s">
        <v>5003</v>
      </c>
      <c r="J103" t="s">
        <v>5101</v>
      </c>
      <c r="K103" t="s">
        <v>5057</v>
      </c>
    </row>
    <row r="104" spans="1:27" x14ac:dyDescent="0.25">
      <c r="A104">
        <v>93</v>
      </c>
      <c r="F104" s="10" t="s">
        <v>155</v>
      </c>
      <c r="G104" s="10" t="s">
        <v>157</v>
      </c>
      <c r="H104" s="22" t="s">
        <v>5238</v>
      </c>
      <c r="I104" t="s">
        <v>5002</v>
      </c>
      <c r="J104" t="s">
        <v>5101</v>
      </c>
      <c r="L104" t="s">
        <v>4616</v>
      </c>
      <c r="M104">
        <v>50</v>
      </c>
      <c r="N104" t="s">
        <v>4511</v>
      </c>
      <c r="O104" t="s">
        <v>4865</v>
      </c>
      <c r="P104" t="s">
        <v>4866</v>
      </c>
      <c r="Q104" t="s">
        <v>4867</v>
      </c>
      <c r="S104" t="s">
        <v>4868</v>
      </c>
      <c r="T104" t="s">
        <v>4500</v>
      </c>
      <c r="V104" t="s">
        <v>13</v>
      </c>
      <c r="W104" t="s">
        <v>31</v>
      </c>
      <c r="X104" t="s">
        <v>6</v>
      </c>
      <c r="Y104" t="s">
        <v>278</v>
      </c>
      <c r="Z104" t="s">
        <v>4869</v>
      </c>
      <c r="AA104" t="s">
        <v>4870</v>
      </c>
    </row>
    <row r="105" spans="1:27" x14ac:dyDescent="0.25">
      <c r="A105">
        <v>94</v>
      </c>
      <c r="F105" s="10" t="s">
        <v>155</v>
      </c>
      <c r="G105" s="10" t="s">
        <v>158</v>
      </c>
      <c r="H105" s="22" t="s">
        <v>5415</v>
      </c>
      <c r="I105" t="s">
        <v>5004</v>
      </c>
      <c r="J105" t="s">
        <v>5101</v>
      </c>
    </row>
    <row r="106" spans="1:27" x14ac:dyDescent="0.25">
      <c r="A106">
        <v>95</v>
      </c>
      <c r="F106" s="10" t="s">
        <v>155</v>
      </c>
      <c r="G106" s="10" t="s">
        <v>159</v>
      </c>
      <c r="H106" s="22" t="s">
        <v>5416</v>
      </c>
      <c r="I106" t="s">
        <v>4968</v>
      </c>
      <c r="J106" t="s">
        <v>5101</v>
      </c>
      <c r="L106" t="s">
        <v>4523</v>
      </c>
      <c r="M106">
        <v>30</v>
      </c>
      <c r="N106" t="s">
        <v>4511</v>
      </c>
      <c r="O106" t="s">
        <v>4877</v>
      </c>
      <c r="P106" t="s">
        <v>4873</v>
      </c>
      <c r="Q106" t="s">
        <v>4874</v>
      </c>
      <c r="S106" t="s">
        <v>4875</v>
      </c>
      <c r="T106" t="s">
        <v>4500</v>
      </c>
      <c r="V106" t="s">
        <v>13</v>
      </c>
      <c r="W106" t="s">
        <v>31</v>
      </c>
      <c r="X106" t="s">
        <v>4871</v>
      </c>
      <c r="Y106" t="s">
        <v>278</v>
      </c>
      <c r="Z106" t="s">
        <v>4872</v>
      </c>
      <c r="AA106" t="s">
        <v>4876</v>
      </c>
    </row>
    <row r="107" spans="1:27" x14ac:dyDescent="0.25">
      <c r="A107">
        <v>96.1</v>
      </c>
      <c r="F107" s="10" t="s">
        <v>155</v>
      </c>
      <c r="G107" s="10" t="s">
        <v>5082</v>
      </c>
      <c r="H107" s="22" t="s">
        <v>5416</v>
      </c>
      <c r="I107" t="s">
        <v>4978</v>
      </c>
      <c r="J107" t="s">
        <v>5101</v>
      </c>
    </row>
    <row r="108" spans="1:27" x14ac:dyDescent="0.25">
      <c r="A108">
        <v>96.199999999999989</v>
      </c>
      <c r="F108" s="10" t="s">
        <v>155</v>
      </c>
      <c r="G108" s="10" t="s">
        <v>5082</v>
      </c>
      <c r="H108" s="22" t="s">
        <v>5416</v>
      </c>
      <c r="I108" t="s">
        <v>5005</v>
      </c>
      <c r="J108" t="s">
        <v>5101</v>
      </c>
    </row>
    <row r="109" spans="1:27" x14ac:dyDescent="0.25">
      <c r="A109">
        <v>96.299999999999983</v>
      </c>
      <c r="F109" s="10" t="s">
        <v>155</v>
      </c>
      <c r="G109" s="10" t="s">
        <v>5082</v>
      </c>
      <c r="H109" s="22" t="s">
        <v>5417</v>
      </c>
      <c r="I109" t="s">
        <v>5083</v>
      </c>
      <c r="J109" t="s">
        <v>5068</v>
      </c>
    </row>
    <row r="110" spans="1:27" x14ac:dyDescent="0.25">
      <c r="A110">
        <v>97</v>
      </c>
      <c r="F110" s="10" t="s">
        <v>155</v>
      </c>
      <c r="G110" s="10" t="s">
        <v>3796</v>
      </c>
      <c r="H110" s="22" t="s">
        <v>5418</v>
      </c>
      <c r="I110" t="s">
        <v>4960</v>
      </c>
      <c r="J110" t="s">
        <v>5101</v>
      </c>
    </row>
    <row r="111" spans="1:27" x14ac:dyDescent="0.25">
      <c r="A111">
        <v>98</v>
      </c>
      <c r="F111" s="10" t="s">
        <v>155</v>
      </c>
      <c r="G111" s="10" t="s">
        <v>160</v>
      </c>
      <c r="H111" s="22" t="s">
        <v>5419</v>
      </c>
      <c r="I111" t="s">
        <v>4807</v>
      </c>
      <c r="J111" t="s">
        <v>5101</v>
      </c>
      <c r="L111" t="s">
        <v>4615</v>
      </c>
      <c r="M111">
        <v>35</v>
      </c>
      <c r="N111" t="s">
        <v>4511</v>
      </c>
      <c r="O111" t="s">
        <v>4553</v>
      </c>
      <c r="P111" t="s">
        <v>4545</v>
      </c>
      <c r="S111" t="s">
        <v>4882</v>
      </c>
      <c r="T111" t="s">
        <v>4500</v>
      </c>
      <c r="V111" t="s">
        <v>13</v>
      </c>
      <c r="W111" t="s">
        <v>31</v>
      </c>
      <c r="X111" t="s">
        <v>4879</v>
      </c>
      <c r="Y111" t="s">
        <v>278</v>
      </c>
      <c r="Z111" t="s">
        <v>4880</v>
      </c>
      <c r="AA111" t="s">
        <v>4881</v>
      </c>
    </row>
    <row r="112" spans="1:27" x14ac:dyDescent="0.25">
      <c r="A112">
        <v>99.1</v>
      </c>
      <c r="F112" s="10" t="s">
        <v>155</v>
      </c>
      <c r="G112" s="10" t="s">
        <v>161</v>
      </c>
      <c r="H112" s="22" t="s">
        <v>5420</v>
      </c>
      <c r="I112" t="s">
        <v>5006</v>
      </c>
      <c r="J112" t="s">
        <v>5101</v>
      </c>
      <c r="L112" t="s">
        <v>4616</v>
      </c>
      <c r="M112">
        <v>40</v>
      </c>
      <c r="N112" t="s">
        <v>4511</v>
      </c>
      <c r="O112" t="s">
        <v>251</v>
      </c>
      <c r="P112" t="s">
        <v>4883</v>
      </c>
      <c r="Q112" t="s">
        <v>4884</v>
      </c>
      <c r="T112" t="s">
        <v>4500</v>
      </c>
      <c r="V112" t="s">
        <v>13</v>
      </c>
      <c r="W112" t="s">
        <v>31</v>
      </c>
      <c r="X112" t="s">
        <v>4887</v>
      </c>
      <c r="Y112" t="s">
        <v>278</v>
      </c>
      <c r="Z112" t="s">
        <v>4885</v>
      </c>
      <c r="AA112" t="s">
        <v>4886</v>
      </c>
    </row>
    <row r="113" spans="1:27" x14ac:dyDescent="0.25">
      <c r="A113">
        <v>99.199999999999989</v>
      </c>
      <c r="F113" s="10" t="s">
        <v>155</v>
      </c>
      <c r="G113" s="10" t="s">
        <v>161</v>
      </c>
      <c r="H113" s="22" t="s">
        <v>5420</v>
      </c>
      <c r="I113" t="s">
        <v>5307</v>
      </c>
      <c r="J113" t="s">
        <v>5303</v>
      </c>
    </row>
    <row r="114" spans="1:27" x14ac:dyDescent="0.25">
      <c r="A114">
        <v>100</v>
      </c>
      <c r="F114" s="10" t="s">
        <v>155</v>
      </c>
      <c r="G114" s="10" t="s">
        <v>162</v>
      </c>
      <c r="H114" s="22" t="s">
        <v>5421</v>
      </c>
      <c r="I114" t="s">
        <v>5007</v>
      </c>
      <c r="J114" t="s">
        <v>5101</v>
      </c>
    </row>
    <row r="115" spans="1:27" x14ac:dyDescent="0.25">
      <c r="A115">
        <v>101</v>
      </c>
      <c r="F115" s="10" t="s">
        <v>155</v>
      </c>
      <c r="G115" s="10" t="s">
        <v>163</v>
      </c>
      <c r="H115" s="22" t="s">
        <v>5422</v>
      </c>
      <c r="I115" t="s">
        <v>5008</v>
      </c>
      <c r="J115" t="s">
        <v>5101</v>
      </c>
    </row>
    <row r="116" spans="1:27" x14ac:dyDescent="0.25">
      <c r="A116">
        <v>102</v>
      </c>
      <c r="F116" s="10" t="s">
        <v>155</v>
      </c>
      <c r="G116" s="10" t="s">
        <v>5026</v>
      </c>
      <c r="H116" s="22" t="s">
        <v>5412</v>
      </c>
      <c r="I116" t="s">
        <v>5001</v>
      </c>
      <c r="J116" t="s">
        <v>5101</v>
      </c>
    </row>
    <row r="117" spans="1:27" x14ac:dyDescent="0.25">
      <c r="A117">
        <v>103</v>
      </c>
      <c r="F117" s="10" t="s">
        <v>155</v>
      </c>
      <c r="G117" s="10" t="s">
        <v>5010</v>
      </c>
      <c r="H117" s="22" t="s">
        <v>5423</v>
      </c>
      <c r="I117" t="s">
        <v>5009</v>
      </c>
      <c r="J117" t="s">
        <v>5101</v>
      </c>
    </row>
    <row r="118" spans="1:27" x14ac:dyDescent="0.25">
      <c r="A118">
        <v>104</v>
      </c>
      <c r="F118" s="10" t="s">
        <v>3832</v>
      </c>
      <c r="G118" s="10" t="s">
        <v>3836</v>
      </c>
      <c r="H118" s="22" t="s">
        <v>5424</v>
      </c>
      <c r="I118" t="s">
        <v>5278</v>
      </c>
      <c r="J118" t="s">
        <v>5060</v>
      </c>
      <c r="L118" t="s">
        <v>4615</v>
      </c>
      <c r="M118">
        <v>55</v>
      </c>
      <c r="N118" t="s">
        <v>4511</v>
      </c>
      <c r="O118" t="s">
        <v>12</v>
      </c>
      <c r="Q118" t="s">
        <v>5279</v>
      </c>
      <c r="T118" t="s">
        <v>5280</v>
      </c>
      <c r="U118" t="s">
        <v>5281</v>
      </c>
      <c r="V118" t="s">
        <v>13</v>
      </c>
      <c r="W118" t="s">
        <v>31</v>
      </c>
      <c r="X118" t="s">
        <v>5282</v>
      </c>
      <c r="Y118" t="s">
        <v>278</v>
      </c>
      <c r="Z118" t="s">
        <v>5283</v>
      </c>
      <c r="AA118" t="s">
        <v>5284</v>
      </c>
    </row>
    <row r="119" spans="1:27" x14ac:dyDescent="0.25">
      <c r="A119">
        <v>105</v>
      </c>
      <c r="F119" s="10" t="s">
        <v>3832</v>
      </c>
      <c r="G119" s="10" t="s">
        <v>3565</v>
      </c>
      <c r="H119" s="22" t="s">
        <v>5425</v>
      </c>
      <c r="I119" t="s">
        <v>5296</v>
      </c>
      <c r="J119" t="s">
        <v>5101</v>
      </c>
    </row>
    <row r="120" spans="1:27" x14ac:dyDescent="0.25">
      <c r="A120">
        <v>106</v>
      </c>
      <c r="F120" s="10" t="s">
        <v>3899</v>
      </c>
      <c r="G120" s="10" t="s">
        <v>164</v>
      </c>
      <c r="H120" s="22" t="s">
        <v>5240</v>
      </c>
      <c r="I120" t="s">
        <v>4961</v>
      </c>
      <c r="J120" t="s">
        <v>5101</v>
      </c>
    </row>
    <row r="121" spans="1:27" x14ac:dyDescent="0.25">
      <c r="A121">
        <v>107</v>
      </c>
      <c r="F121" s="10" t="s">
        <v>165</v>
      </c>
      <c r="G121" s="10" t="s">
        <v>166</v>
      </c>
      <c r="H121" s="22" t="s">
        <v>5426</v>
      </c>
      <c r="I121" t="s">
        <v>5011</v>
      </c>
      <c r="J121" t="s">
        <v>5101</v>
      </c>
    </row>
    <row r="122" spans="1:27" x14ac:dyDescent="0.25">
      <c r="A122">
        <v>108</v>
      </c>
      <c r="F122" s="10" t="s">
        <v>165</v>
      </c>
      <c r="G122" s="10" t="s">
        <v>167</v>
      </c>
      <c r="H122" s="22" t="s">
        <v>5241</v>
      </c>
      <c r="I122" t="s">
        <v>5012</v>
      </c>
      <c r="J122" t="s">
        <v>5101</v>
      </c>
    </row>
    <row r="123" spans="1:27" x14ac:dyDescent="0.25">
      <c r="A123">
        <v>109</v>
      </c>
      <c r="F123" s="10" t="s">
        <v>3950</v>
      </c>
      <c r="G123" s="10" t="s">
        <v>3260</v>
      </c>
      <c r="H123" s="22" t="s">
        <v>5427</v>
      </c>
      <c r="I123" t="s">
        <v>5084</v>
      </c>
      <c r="J123" t="s">
        <v>5068</v>
      </c>
    </row>
    <row r="124" spans="1:27" x14ac:dyDescent="0.25">
      <c r="A124">
        <v>110</v>
      </c>
      <c r="F124" s="10" t="s">
        <v>3950</v>
      </c>
      <c r="G124" s="10" t="s">
        <v>2977</v>
      </c>
      <c r="H124" s="22" t="s">
        <v>5242</v>
      </c>
      <c r="I124" t="s">
        <v>4956</v>
      </c>
      <c r="J124" t="s">
        <v>5101</v>
      </c>
      <c r="K124" t="s">
        <v>4957</v>
      </c>
    </row>
    <row r="125" spans="1:27" x14ac:dyDescent="0.25">
      <c r="A125">
        <v>111</v>
      </c>
      <c r="B125" s="33" t="s">
        <v>5608</v>
      </c>
      <c r="C125" s="33" t="s">
        <v>5615</v>
      </c>
      <c r="D125" s="33" t="s">
        <v>5614</v>
      </c>
      <c r="E125" s="33" t="s">
        <v>5690</v>
      </c>
      <c r="F125" s="10" t="s">
        <v>3950</v>
      </c>
      <c r="G125" s="10" t="s">
        <v>5688</v>
      </c>
      <c r="H125" s="22" t="s">
        <v>5689</v>
      </c>
    </row>
    <row r="126" spans="1:27" x14ac:dyDescent="0.25">
      <c r="A126">
        <v>112</v>
      </c>
      <c r="F126" s="10" t="s">
        <v>3950</v>
      </c>
      <c r="G126" s="10" t="s">
        <v>5010</v>
      </c>
      <c r="H126" s="22" t="s">
        <v>5428</v>
      </c>
      <c r="I126" t="s">
        <v>5085</v>
      </c>
      <c r="J126" t="s">
        <v>5068</v>
      </c>
    </row>
    <row r="127" spans="1:27" x14ac:dyDescent="0.25">
      <c r="A127">
        <v>113</v>
      </c>
      <c r="F127" s="10" t="s">
        <v>5086</v>
      </c>
      <c r="G127" s="10" t="s">
        <v>4991</v>
      </c>
      <c r="H127" s="22" t="s">
        <v>5243</v>
      </c>
      <c r="I127" t="s">
        <v>5292</v>
      </c>
      <c r="J127" t="s">
        <v>5101</v>
      </c>
      <c r="O127" t="s">
        <v>12</v>
      </c>
    </row>
    <row r="128" spans="1:27" x14ac:dyDescent="0.25">
      <c r="A128">
        <v>114</v>
      </c>
      <c r="F128" s="10" t="s">
        <v>168</v>
      </c>
      <c r="G128" s="10" t="s">
        <v>4888</v>
      </c>
      <c r="H128" s="22" t="s">
        <v>5429</v>
      </c>
      <c r="I128" t="s">
        <v>4809</v>
      </c>
      <c r="J128" t="s">
        <v>5101</v>
      </c>
      <c r="L128" s="8" t="s">
        <v>4616</v>
      </c>
      <c r="M128">
        <v>20</v>
      </c>
      <c r="N128" t="s">
        <v>4511</v>
      </c>
      <c r="O128" t="s">
        <v>12</v>
      </c>
      <c r="Q128" t="s">
        <v>4889</v>
      </c>
      <c r="S128" t="s">
        <v>4890</v>
      </c>
      <c r="T128" t="s">
        <v>105</v>
      </c>
      <c r="V128" t="s">
        <v>13</v>
      </c>
      <c r="W128" t="s">
        <v>31</v>
      </c>
      <c r="X128" t="s">
        <v>4891</v>
      </c>
      <c r="Y128" t="s">
        <v>269</v>
      </c>
      <c r="Z128" t="s">
        <v>251</v>
      </c>
      <c r="AA128" t="s">
        <v>4892</v>
      </c>
    </row>
    <row r="129" spans="1:29" x14ac:dyDescent="0.25">
      <c r="A129">
        <v>115</v>
      </c>
      <c r="F129" s="10" t="s">
        <v>168</v>
      </c>
      <c r="G129" s="10" t="s">
        <v>170</v>
      </c>
      <c r="H129" s="22" t="s">
        <v>5430</v>
      </c>
      <c r="I129" t="s">
        <v>5014</v>
      </c>
      <c r="J129" t="s">
        <v>5101</v>
      </c>
    </row>
    <row r="130" spans="1:29" x14ac:dyDescent="0.25">
      <c r="A130">
        <v>116</v>
      </c>
      <c r="F130" s="10" t="s">
        <v>168</v>
      </c>
      <c r="G130" s="10" t="s">
        <v>171</v>
      </c>
      <c r="H130" s="22" t="s">
        <v>5244</v>
      </c>
      <c r="I130" t="s">
        <v>5015</v>
      </c>
      <c r="J130" t="s">
        <v>5101</v>
      </c>
    </row>
    <row r="131" spans="1:29" x14ac:dyDescent="0.25">
      <c r="A131">
        <v>117</v>
      </c>
      <c r="F131" s="10" t="s">
        <v>168</v>
      </c>
      <c r="G131" s="10" t="s">
        <v>2858</v>
      </c>
      <c r="H131" s="22" t="s">
        <v>5431</v>
      </c>
      <c r="I131" t="s">
        <v>5290</v>
      </c>
      <c r="J131" t="s">
        <v>5101</v>
      </c>
    </row>
    <row r="132" spans="1:29" x14ac:dyDescent="0.25">
      <c r="A132">
        <v>118</v>
      </c>
      <c r="F132" s="10" t="s">
        <v>168</v>
      </c>
      <c r="G132" s="10" t="s">
        <v>4991</v>
      </c>
      <c r="H132" s="22" t="s">
        <v>5432</v>
      </c>
      <c r="I132" t="s">
        <v>4990</v>
      </c>
      <c r="J132" t="s">
        <v>5101</v>
      </c>
    </row>
    <row r="133" spans="1:29" x14ac:dyDescent="0.25">
      <c r="A133">
        <v>119</v>
      </c>
      <c r="F133" s="10" t="s">
        <v>168</v>
      </c>
      <c r="G133" s="10" t="s">
        <v>3984</v>
      </c>
      <c r="H133" s="22" t="s">
        <v>5433</v>
      </c>
      <c r="I133" t="s">
        <v>5088</v>
      </c>
      <c r="J133" t="s">
        <v>5068</v>
      </c>
    </row>
    <row r="134" spans="1:29" x14ac:dyDescent="0.25">
      <c r="A134">
        <v>120</v>
      </c>
      <c r="F134" s="10" t="s">
        <v>4641</v>
      </c>
      <c r="G134" s="10" t="s">
        <v>4642</v>
      </c>
      <c r="H134" s="22" t="s">
        <v>5245</v>
      </c>
      <c r="I134" t="s">
        <v>4790</v>
      </c>
      <c r="J134" t="s">
        <v>5101</v>
      </c>
      <c r="K134" t="s">
        <v>4643</v>
      </c>
      <c r="L134" t="s">
        <v>4615</v>
      </c>
      <c r="M134">
        <v>30</v>
      </c>
      <c r="N134" t="s">
        <v>5466</v>
      </c>
      <c r="O134" t="s">
        <v>4645</v>
      </c>
      <c r="P134" t="s">
        <v>4646</v>
      </c>
      <c r="Q134" t="s">
        <v>4647</v>
      </c>
      <c r="T134" t="s">
        <v>14</v>
      </c>
      <c r="V134" t="s">
        <v>13</v>
      </c>
      <c r="W134" t="s">
        <v>4537</v>
      </c>
      <c r="Y134" t="s">
        <v>273</v>
      </c>
      <c r="AA134" t="s">
        <v>4644</v>
      </c>
    </row>
    <row r="135" spans="1:29" x14ac:dyDescent="0.25">
      <c r="A135">
        <v>121</v>
      </c>
      <c r="F135" s="10" t="s">
        <v>3990</v>
      </c>
      <c r="G135" s="10" t="s">
        <v>3708</v>
      </c>
      <c r="H135" s="22" t="s">
        <v>5246</v>
      </c>
      <c r="I135" t="s">
        <v>4955</v>
      </c>
      <c r="J135" t="s">
        <v>5101</v>
      </c>
      <c r="L135" t="s">
        <v>4615</v>
      </c>
      <c r="M135">
        <v>5</v>
      </c>
      <c r="N135" t="s">
        <v>4513</v>
      </c>
      <c r="O135" t="s">
        <v>4770</v>
      </c>
      <c r="P135" t="s">
        <v>4771</v>
      </c>
      <c r="Q135" t="s">
        <v>4772</v>
      </c>
      <c r="T135" t="s">
        <v>4606</v>
      </c>
      <c r="U135" t="s">
        <v>4773</v>
      </c>
      <c r="V135" t="s">
        <v>66</v>
      </c>
      <c r="W135" t="s">
        <v>24</v>
      </c>
      <c r="X135" t="s">
        <v>4770</v>
      </c>
      <c r="AA135" t="s">
        <v>4779</v>
      </c>
    </row>
    <row r="136" spans="1:29" x14ac:dyDescent="0.25">
      <c r="A136">
        <v>122</v>
      </c>
      <c r="F136" s="10" t="s">
        <v>3990</v>
      </c>
      <c r="G136" s="10" t="s">
        <v>5277</v>
      </c>
      <c r="H136" s="22" t="s">
        <v>5434</v>
      </c>
      <c r="I136" t="s">
        <v>5271</v>
      </c>
      <c r="J136" t="s">
        <v>5060</v>
      </c>
      <c r="L136" s="8" t="s">
        <v>4615</v>
      </c>
      <c r="M136">
        <v>15</v>
      </c>
      <c r="N136" t="s">
        <v>4513</v>
      </c>
      <c r="O136" t="s">
        <v>5272</v>
      </c>
      <c r="Q136" t="s">
        <v>5274</v>
      </c>
      <c r="T136" t="s">
        <v>5275</v>
      </c>
      <c r="V136" t="s">
        <v>83</v>
      </c>
      <c r="W136" t="s">
        <v>31</v>
      </c>
      <c r="X136" t="s">
        <v>5276</v>
      </c>
      <c r="Y136" t="s">
        <v>28</v>
      </c>
    </row>
    <row r="137" spans="1:29" x14ac:dyDescent="0.25">
      <c r="A137">
        <v>123</v>
      </c>
      <c r="F137" s="10" t="s">
        <v>3990</v>
      </c>
      <c r="G137" s="10" t="s">
        <v>4019</v>
      </c>
      <c r="H137" s="22" t="s">
        <v>5435</v>
      </c>
      <c r="I137" t="s">
        <v>5045</v>
      </c>
      <c r="J137" t="s">
        <v>5060</v>
      </c>
    </row>
    <row r="138" spans="1:29" x14ac:dyDescent="0.25">
      <c r="A138">
        <v>124.1</v>
      </c>
      <c r="F138" s="10" t="s">
        <v>4058</v>
      </c>
      <c r="G138" s="10" t="s">
        <v>5026</v>
      </c>
      <c r="H138" s="22" t="s">
        <v>5185</v>
      </c>
      <c r="I138" t="s">
        <v>4971</v>
      </c>
      <c r="J138" t="s">
        <v>5101</v>
      </c>
      <c r="L138" t="s">
        <v>4615</v>
      </c>
      <c r="M138">
        <v>30</v>
      </c>
      <c r="N138" t="s">
        <v>4511</v>
      </c>
      <c r="O138" t="s">
        <v>4605</v>
      </c>
      <c r="Q138" t="s">
        <v>4623</v>
      </c>
      <c r="T138" t="s">
        <v>4500</v>
      </c>
      <c r="V138" t="s">
        <v>13</v>
      </c>
      <c r="W138" t="s">
        <v>31</v>
      </c>
      <c r="X138" t="s">
        <v>4624</v>
      </c>
      <c r="AA138" t="s">
        <v>4622</v>
      </c>
    </row>
    <row r="139" spans="1:29" x14ac:dyDescent="0.25">
      <c r="A139">
        <v>124.19999999999999</v>
      </c>
      <c r="F139" s="10" t="s">
        <v>4058</v>
      </c>
      <c r="G139" s="10" t="s">
        <v>5026</v>
      </c>
      <c r="H139" s="22"/>
      <c r="I139" t="s">
        <v>5311</v>
      </c>
      <c r="J139" t="s">
        <v>5303</v>
      </c>
    </row>
    <row r="140" spans="1:29" x14ac:dyDescent="0.25">
      <c r="A140">
        <v>125</v>
      </c>
      <c r="F140" s="10" t="s">
        <v>4058</v>
      </c>
      <c r="G140" s="10" t="s">
        <v>4759</v>
      </c>
      <c r="H140" s="22" t="s">
        <v>5247</v>
      </c>
      <c r="I140" t="s">
        <v>4817</v>
      </c>
      <c r="J140" t="s">
        <v>5101</v>
      </c>
      <c r="L140" t="s">
        <v>4615</v>
      </c>
      <c r="M140">
        <v>30</v>
      </c>
      <c r="N140" t="s">
        <v>4511</v>
      </c>
      <c r="O140" t="s">
        <v>4770</v>
      </c>
      <c r="P140" t="s">
        <v>4893</v>
      </c>
      <c r="Q140" t="s">
        <v>4894</v>
      </c>
      <c r="T140" t="s">
        <v>4500</v>
      </c>
      <c r="V140" t="s">
        <v>13</v>
      </c>
      <c r="W140" t="s">
        <v>31</v>
      </c>
      <c r="X140" t="s">
        <v>4895</v>
      </c>
      <c r="Y140" t="s">
        <v>269</v>
      </c>
      <c r="Z140" t="s">
        <v>4896</v>
      </c>
    </row>
    <row r="141" spans="1:29" x14ac:dyDescent="0.25">
      <c r="A141">
        <v>126</v>
      </c>
      <c r="F141" s="10" t="s">
        <v>4085</v>
      </c>
      <c r="G141" s="10" t="s">
        <v>2688</v>
      </c>
      <c r="H141" s="22" t="s">
        <v>5248</v>
      </c>
      <c r="I141" t="s">
        <v>5038</v>
      </c>
      <c r="J141" t="s">
        <v>5060</v>
      </c>
    </row>
    <row r="142" spans="1:29" x14ac:dyDescent="0.25">
      <c r="A142">
        <v>127</v>
      </c>
      <c r="F142" s="10" t="s">
        <v>173</v>
      </c>
      <c r="G142" s="10" t="s">
        <v>4098</v>
      </c>
      <c r="H142" s="22" t="s">
        <v>5436</v>
      </c>
      <c r="I142" t="s">
        <v>4821</v>
      </c>
      <c r="J142" t="s">
        <v>5101</v>
      </c>
      <c r="L142" t="s">
        <v>4615</v>
      </c>
      <c r="M142">
        <v>50</v>
      </c>
      <c r="N142" t="s">
        <v>4512</v>
      </c>
      <c r="O142" t="s">
        <v>4907</v>
      </c>
      <c r="P142" t="s">
        <v>4906</v>
      </c>
      <c r="Q142" t="s">
        <v>4856</v>
      </c>
      <c r="T142" t="s">
        <v>4655</v>
      </c>
      <c r="U142" t="s">
        <v>4908</v>
      </c>
      <c r="V142" t="s">
        <v>13</v>
      </c>
      <c r="W142" t="s">
        <v>5</v>
      </c>
      <c r="X142" t="s">
        <v>4912</v>
      </c>
      <c r="Y142" t="s">
        <v>4634</v>
      </c>
      <c r="AC142" t="s">
        <v>4909</v>
      </c>
    </row>
    <row r="143" spans="1:29" x14ac:dyDescent="0.25">
      <c r="A143">
        <v>128</v>
      </c>
      <c r="F143" s="10" t="s">
        <v>173</v>
      </c>
      <c r="G143" s="10" t="s">
        <v>174</v>
      </c>
      <c r="H143" s="22" t="s">
        <v>5437</v>
      </c>
      <c r="I143" t="s">
        <v>4805</v>
      </c>
      <c r="J143" t="s">
        <v>5101</v>
      </c>
      <c r="L143" t="s">
        <v>4615</v>
      </c>
      <c r="M143">
        <v>55</v>
      </c>
      <c r="N143" t="s">
        <v>4512</v>
      </c>
      <c r="O143" t="s">
        <v>4910</v>
      </c>
      <c r="P143" t="s">
        <v>4911</v>
      </c>
      <c r="T143" t="s">
        <v>4655</v>
      </c>
      <c r="U143" t="s">
        <v>4908</v>
      </c>
      <c r="V143" t="s">
        <v>13</v>
      </c>
      <c r="W143" t="s">
        <v>5</v>
      </c>
      <c r="X143" t="s">
        <v>4912</v>
      </c>
      <c r="Y143" t="s">
        <v>4634</v>
      </c>
    </row>
    <row r="144" spans="1:29" x14ac:dyDescent="0.25">
      <c r="A144">
        <v>129</v>
      </c>
      <c r="F144" s="10" t="s">
        <v>173</v>
      </c>
      <c r="G144" s="10" t="s">
        <v>4100</v>
      </c>
      <c r="H144" s="22" t="s">
        <v>5438</v>
      </c>
      <c r="I144" t="s">
        <v>4964</v>
      </c>
      <c r="J144" t="s">
        <v>5101</v>
      </c>
    </row>
    <row r="145" spans="1:29" x14ac:dyDescent="0.25">
      <c r="A145">
        <v>130.1</v>
      </c>
      <c r="F145" s="10" t="s">
        <v>173</v>
      </c>
      <c r="G145" s="10" t="s">
        <v>176</v>
      </c>
      <c r="H145" s="22" t="s">
        <v>5439</v>
      </c>
      <c r="I145" t="s">
        <v>4973</v>
      </c>
      <c r="J145" t="s">
        <v>5101</v>
      </c>
      <c r="K145" t="s">
        <v>4913</v>
      </c>
      <c r="L145" s="8" t="s">
        <v>4615</v>
      </c>
      <c r="M145">
        <v>60</v>
      </c>
      <c r="N145" t="s">
        <v>4512</v>
      </c>
      <c r="O145" t="s">
        <v>16</v>
      </c>
      <c r="R145" t="s">
        <v>4917</v>
      </c>
      <c r="T145" t="s">
        <v>4655</v>
      </c>
      <c r="U145" t="s">
        <v>16</v>
      </c>
      <c r="V145" t="s">
        <v>13</v>
      </c>
      <c r="W145" t="s">
        <v>5</v>
      </c>
      <c r="X145" t="s">
        <v>16</v>
      </c>
      <c r="Y145" t="s">
        <v>4634</v>
      </c>
      <c r="AA145" t="s">
        <v>4915</v>
      </c>
    </row>
    <row r="146" spans="1:29" x14ac:dyDescent="0.25">
      <c r="A146">
        <v>130.19999999999999</v>
      </c>
      <c r="F146" s="10" t="s">
        <v>173</v>
      </c>
      <c r="G146" s="10" t="s">
        <v>176</v>
      </c>
      <c r="H146" s="22" t="s">
        <v>5439</v>
      </c>
      <c r="I146" t="s">
        <v>4819</v>
      </c>
      <c r="J146" t="s">
        <v>5101</v>
      </c>
      <c r="K146" t="s">
        <v>4914</v>
      </c>
      <c r="L146" t="s">
        <v>4615</v>
      </c>
      <c r="M146">
        <v>60</v>
      </c>
      <c r="N146" t="s">
        <v>4512</v>
      </c>
      <c r="O146" t="s">
        <v>16</v>
      </c>
      <c r="Q146" t="s">
        <v>4916</v>
      </c>
      <c r="T146" t="s">
        <v>4655</v>
      </c>
      <c r="U146" t="s">
        <v>16</v>
      </c>
      <c r="V146" t="s">
        <v>13</v>
      </c>
      <c r="W146" t="s">
        <v>5</v>
      </c>
      <c r="X146" t="s">
        <v>16</v>
      </c>
      <c r="Y146" t="s">
        <v>4634</v>
      </c>
      <c r="AA146" t="s">
        <v>4915</v>
      </c>
    </row>
    <row r="147" spans="1:29" x14ac:dyDescent="0.25">
      <c r="A147">
        <v>131</v>
      </c>
      <c r="F147" s="10" t="s">
        <v>173</v>
      </c>
      <c r="G147" s="10" t="s">
        <v>177</v>
      </c>
      <c r="H147" s="22" t="s">
        <v>5209</v>
      </c>
      <c r="I147" t="s">
        <v>4806</v>
      </c>
      <c r="J147" t="s">
        <v>5101</v>
      </c>
      <c r="L147" t="s">
        <v>4615</v>
      </c>
      <c r="M147">
        <v>100</v>
      </c>
      <c r="N147" t="s">
        <v>4512</v>
      </c>
      <c r="O147" t="s">
        <v>9</v>
      </c>
      <c r="Q147" t="s">
        <v>4918</v>
      </c>
      <c r="T147" t="s">
        <v>4655</v>
      </c>
      <c r="U147" t="s">
        <v>4919</v>
      </c>
      <c r="V147" t="s">
        <v>13</v>
      </c>
      <c r="W147" t="s">
        <v>5</v>
      </c>
      <c r="X147" t="s">
        <v>16</v>
      </c>
      <c r="Y147" t="s">
        <v>4634</v>
      </c>
      <c r="AA147" t="s">
        <v>4920</v>
      </c>
    </row>
    <row r="148" spans="1:29" x14ac:dyDescent="0.25">
      <c r="A148">
        <v>132</v>
      </c>
      <c r="F148" s="10" t="s">
        <v>178</v>
      </c>
      <c r="G148" s="10" t="s">
        <v>180</v>
      </c>
      <c r="H148" s="22" t="s">
        <v>5440</v>
      </c>
      <c r="I148" t="s">
        <v>5065</v>
      </c>
      <c r="J148" t="s">
        <v>5101</v>
      </c>
      <c r="L148" t="s">
        <v>4615</v>
      </c>
      <c r="M148">
        <v>55</v>
      </c>
      <c r="N148" t="s">
        <v>4512</v>
      </c>
      <c r="O148" t="s">
        <v>9</v>
      </c>
      <c r="T148" t="s">
        <v>4922</v>
      </c>
      <c r="U148" t="s">
        <v>4923</v>
      </c>
      <c r="V148" t="s">
        <v>13</v>
      </c>
      <c r="W148" t="s">
        <v>5</v>
      </c>
      <c r="X148" t="s">
        <v>4924</v>
      </c>
      <c r="Y148" t="s">
        <v>4634</v>
      </c>
      <c r="AA148" t="s">
        <v>4925</v>
      </c>
    </row>
    <row r="149" spans="1:29" x14ac:dyDescent="0.25">
      <c r="A149">
        <v>133</v>
      </c>
      <c r="F149" s="10" t="s">
        <v>178</v>
      </c>
      <c r="G149" s="10" t="s">
        <v>181</v>
      </c>
      <c r="H149" s="22" t="s">
        <v>5207</v>
      </c>
      <c r="I149" t="s">
        <v>5293</v>
      </c>
      <c r="J149" t="s">
        <v>5101</v>
      </c>
      <c r="L149" t="s">
        <v>4616</v>
      </c>
      <c r="M149">
        <v>55</v>
      </c>
      <c r="N149" t="s">
        <v>4512</v>
      </c>
      <c r="O149" t="s">
        <v>9</v>
      </c>
      <c r="T149" t="s">
        <v>4921</v>
      </c>
      <c r="U149" t="s">
        <v>4926</v>
      </c>
      <c r="V149" t="s">
        <v>13</v>
      </c>
      <c r="W149" t="s">
        <v>31</v>
      </c>
      <c r="X149" t="s">
        <v>4924</v>
      </c>
      <c r="Y149" t="s">
        <v>4634</v>
      </c>
    </row>
    <row r="150" spans="1:29" x14ac:dyDescent="0.25">
      <c r="A150">
        <v>134</v>
      </c>
      <c r="F150" s="10" t="s">
        <v>182</v>
      </c>
      <c r="G150" s="10" t="s">
        <v>183</v>
      </c>
      <c r="H150" s="22" t="s">
        <v>5250</v>
      </c>
      <c r="I150" t="s">
        <v>5016</v>
      </c>
      <c r="J150" t="s">
        <v>5101</v>
      </c>
    </row>
    <row r="151" spans="1:29" x14ac:dyDescent="0.25">
      <c r="A151">
        <v>135</v>
      </c>
      <c r="F151" s="10" t="s">
        <v>182</v>
      </c>
      <c r="G151" s="10" t="s">
        <v>184</v>
      </c>
      <c r="H151" s="22" t="s">
        <v>5441</v>
      </c>
      <c r="I151" t="s">
        <v>4974</v>
      </c>
      <c r="J151" t="s">
        <v>5101</v>
      </c>
    </row>
    <row r="152" spans="1:29" x14ac:dyDescent="0.25">
      <c r="A152">
        <v>136</v>
      </c>
      <c r="F152" s="10" t="s">
        <v>182</v>
      </c>
      <c r="G152" s="10" t="s">
        <v>185</v>
      </c>
      <c r="H152" s="22" t="s">
        <v>5442</v>
      </c>
      <c r="I152" t="s">
        <v>5017</v>
      </c>
      <c r="J152" t="s">
        <v>5101</v>
      </c>
    </row>
    <row r="153" spans="1:29" x14ac:dyDescent="0.25">
      <c r="A153">
        <v>137</v>
      </c>
      <c r="F153" s="10" t="s">
        <v>110</v>
      </c>
      <c r="G153" s="10" t="s">
        <v>123</v>
      </c>
      <c r="H153" s="22" t="s">
        <v>5251</v>
      </c>
      <c r="I153" t="s">
        <v>5034</v>
      </c>
      <c r="J153" t="s">
        <v>5101</v>
      </c>
    </row>
    <row r="154" spans="1:29" x14ac:dyDescent="0.25">
      <c r="A154">
        <v>138</v>
      </c>
      <c r="F154" s="10" t="s">
        <v>110</v>
      </c>
      <c r="G154" s="10" t="s">
        <v>5026</v>
      </c>
      <c r="H154" s="22"/>
      <c r="I154" t="s">
        <v>5036</v>
      </c>
      <c r="J154" t="s">
        <v>5060</v>
      </c>
    </row>
    <row r="155" spans="1:29" x14ac:dyDescent="0.25">
      <c r="A155">
        <v>139</v>
      </c>
      <c r="F155" s="10" t="s">
        <v>4946</v>
      </c>
      <c r="G155" s="10" t="s">
        <v>4947</v>
      </c>
      <c r="H155" s="22" t="s">
        <v>5252</v>
      </c>
      <c r="I155" t="s">
        <v>4949</v>
      </c>
      <c r="J155" t="s">
        <v>5101</v>
      </c>
      <c r="L155" t="s">
        <v>4615</v>
      </c>
      <c r="M155">
        <v>10</v>
      </c>
      <c r="N155" t="s">
        <v>4513</v>
      </c>
      <c r="O155" t="s">
        <v>4856</v>
      </c>
      <c r="T155" t="s">
        <v>4653</v>
      </c>
      <c r="U155" t="s">
        <v>9</v>
      </c>
      <c r="V155" t="s">
        <v>81</v>
      </c>
      <c r="W155" t="s">
        <v>22</v>
      </c>
      <c r="X155" t="s">
        <v>4948</v>
      </c>
    </row>
    <row r="156" spans="1:29" x14ac:dyDescent="0.25">
      <c r="A156">
        <v>140</v>
      </c>
      <c r="F156" s="10" t="s">
        <v>4743</v>
      </c>
      <c r="G156" s="10" t="s">
        <v>4744</v>
      </c>
      <c r="H156" s="22" t="s">
        <v>5253</v>
      </c>
      <c r="I156" t="s">
        <v>5063</v>
      </c>
      <c r="K156" t="s">
        <v>4750</v>
      </c>
      <c r="L156" t="s">
        <v>4614</v>
      </c>
      <c r="M156">
        <v>30</v>
      </c>
      <c r="N156" t="s">
        <v>4514</v>
      </c>
      <c r="O156" t="s">
        <v>4745</v>
      </c>
      <c r="P156" t="s">
        <v>4746</v>
      </c>
      <c r="Q156" t="s">
        <v>4749</v>
      </c>
      <c r="S156" t="s">
        <v>4748</v>
      </c>
      <c r="T156" t="s">
        <v>4655</v>
      </c>
      <c r="U156" t="s">
        <v>4747</v>
      </c>
      <c r="W156" t="s">
        <v>22</v>
      </c>
      <c r="X156" t="s">
        <v>4751</v>
      </c>
      <c r="Y156" t="s">
        <v>4634</v>
      </c>
      <c r="AA156" t="s">
        <v>4752</v>
      </c>
    </row>
    <row r="157" spans="1:29" x14ac:dyDescent="0.25">
      <c r="A157">
        <v>141</v>
      </c>
      <c r="F157" s="10" t="s">
        <v>4179</v>
      </c>
      <c r="G157" s="10" t="s">
        <v>3495</v>
      </c>
      <c r="H157" s="22"/>
      <c r="I157" t="s">
        <v>5049</v>
      </c>
      <c r="J157" t="s">
        <v>5060</v>
      </c>
    </row>
    <row r="158" spans="1:29" x14ac:dyDescent="0.25">
      <c r="A158">
        <v>142</v>
      </c>
      <c r="F158" s="10" t="s">
        <v>186</v>
      </c>
      <c r="G158" s="10" t="s">
        <v>187</v>
      </c>
      <c r="H158" s="22" t="s">
        <v>5254</v>
      </c>
      <c r="I158" t="s">
        <v>5297</v>
      </c>
      <c r="J158" t="s">
        <v>5101</v>
      </c>
      <c r="K158" t="s">
        <v>4927</v>
      </c>
      <c r="L158" t="s">
        <v>4618</v>
      </c>
      <c r="M158">
        <v>150</v>
      </c>
      <c r="N158" t="s">
        <v>4513</v>
      </c>
      <c r="O158" t="s">
        <v>4928</v>
      </c>
      <c r="Q158" t="s">
        <v>4929</v>
      </c>
      <c r="T158" t="s">
        <v>4654</v>
      </c>
      <c r="U158" t="s">
        <v>4931</v>
      </c>
      <c r="V158" t="s">
        <v>83</v>
      </c>
      <c r="W158" t="s">
        <v>31</v>
      </c>
      <c r="X158" t="s">
        <v>4930</v>
      </c>
      <c r="AC158" t="s">
        <v>4940</v>
      </c>
    </row>
    <row r="159" spans="1:29" x14ac:dyDescent="0.25">
      <c r="A159">
        <v>143</v>
      </c>
      <c r="F159" s="10" t="s">
        <v>188</v>
      </c>
      <c r="G159" s="10" t="s">
        <v>189</v>
      </c>
      <c r="H159" s="22" t="s">
        <v>5255</v>
      </c>
      <c r="I159" t="s">
        <v>5089</v>
      </c>
      <c r="J159" t="s">
        <v>5068</v>
      </c>
    </row>
    <row r="160" spans="1:29" x14ac:dyDescent="0.25">
      <c r="A160">
        <v>144</v>
      </c>
      <c r="F160" s="10" t="s">
        <v>4252</v>
      </c>
      <c r="G160" s="10" t="s">
        <v>3785</v>
      </c>
      <c r="H160" s="22" t="s">
        <v>5443</v>
      </c>
      <c r="I160" t="s">
        <v>5019</v>
      </c>
      <c r="J160" t="s">
        <v>5101</v>
      </c>
    </row>
    <row r="161" spans="1:30" x14ac:dyDescent="0.25">
      <c r="A161">
        <v>145</v>
      </c>
      <c r="F161" s="10" t="s">
        <v>4252</v>
      </c>
      <c r="G161" s="10" t="s">
        <v>190</v>
      </c>
      <c r="H161" s="22" t="s">
        <v>5256</v>
      </c>
      <c r="I161" t="s">
        <v>5018</v>
      </c>
      <c r="J161" t="s">
        <v>5101</v>
      </c>
    </row>
    <row r="162" spans="1:30" x14ac:dyDescent="0.25">
      <c r="A162">
        <v>146</v>
      </c>
      <c r="F162" s="10" t="s">
        <v>191</v>
      </c>
      <c r="G162" s="10" t="s">
        <v>192</v>
      </c>
      <c r="H162" s="22" t="s">
        <v>5257</v>
      </c>
      <c r="I162" t="s">
        <v>5020</v>
      </c>
      <c r="J162" t="s">
        <v>5101</v>
      </c>
    </row>
    <row r="163" spans="1:30" x14ac:dyDescent="0.25">
      <c r="A163">
        <v>147</v>
      </c>
      <c r="F163" s="10" t="s">
        <v>191</v>
      </c>
      <c r="G163" s="10" t="s">
        <v>4260</v>
      </c>
      <c r="H163" s="22" t="s">
        <v>5444</v>
      </c>
      <c r="I163" t="s">
        <v>5021</v>
      </c>
      <c r="J163" t="s">
        <v>5101</v>
      </c>
      <c r="L163" t="s">
        <v>4616</v>
      </c>
      <c r="M163">
        <v>50</v>
      </c>
      <c r="N163" t="s">
        <v>4932</v>
      </c>
      <c r="O163" t="s">
        <v>4933</v>
      </c>
      <c r="P163" t="s">
        <v>4945</v>
      </c>
      <c r="Q163" t="s">
        <v>4934</v>
      </c>
      <c r="T163" t="s">
        <v>4935</v>
      </c>
      <c r="U163" t="s">
        <v>16</v>
      </c>
      <c r="V163" t="s">
        <v>85</v>
      </c>
      <c r="W163" t="s">
        <v>5</v>
      </c>
      <c r="X163" t="s">
        <v>4936</v>
      </c>
      <c r="Y163" t="s">
        <v>4937</v>
      </c>
      <c r="Z163" t="s">
        <v>4938</v>
      </c>
      <c r="AA163" t="s">
        <v>4939</v>
      </c>
    </row>
    <row r="164" spans="1:30" x14ac:dyDescent="0.25">
      <c r="A164">
        <v>148</v>
      </c>
      <c r="F164" s="10" t="s">
        <v>5268</v>
      </c>
      <c r="G164" s="10" t="s">
        <v>5269</v>
      </c>
      <c r="H164" s="22" t="s">
        <v>5445</v>
      </c>
      <c r="I164" t="s">
        <v>5270</v>
      </c>
      <c r="J164" t="s">
        <v>5060</v>
      </c>
    </row>
    <row r="165" spans="1:30" x14ac:dyDescent="0.25">
      <c r="A165">
        <v>149</v>
      </c>
      <c r="F165" s="10" t="s">
        <v>4648</v>
      </c>
      <c r="G165" s="10" t="s">
        <v>4649</v>
      </c>
      <c r="H165" s="22" t="s">
        <v>5258</v>
      </c>
      <c r="I165" t="s">
        <v>4975</v>
      </c>
      <c r="J165" t="s">
        <v>5101</v>
      </c>
      <c r="L165" t="s">
        <v>4615</v>
      </c>
      <c r="M165">
        <v>5</v>
      </c>
      <c r="N165" t="s">
        <v>4514</v>
      </c>
      <c r="O165" t="s">
        <v>5273</v>
      </c>
      <c r="S165" t="s">
        <v>4652</v>
      </c>
      <c r="T165" t="s">
        <v>14</v>
      </c>
      <c r="V165" t="s">
        <v>13</v>
      </c>
    </row>
    <row r="166" spans="1:30" x14ac:dyDescent="0.25">
      <c r="A166">
        <v>150</v>
      </c>
      <c r="F166" s="10" t="s">
        <v>4963</v>
      </c>
      <c r="G166" s="10" t="s">
        <v>3631</v>
      </c>
      <c r="H166" s="22" t="s">
        <v>5259</v>
      </c>
      <c r="I166" t="s">
        <v>4962</v>
      </c>
      <c r="J166" t="s">
        <v>5101</v>
      </c>
    </row>
    <row r="167" spans="1:30" x14ac:dyDescent="0.25">
      <c r="A167">
        <v>151</v>
      </c>
      <c r="F167" s="10" t="s">
        <v>193</v>
      </c>
      <c r="G167" s="10" t="s">
        <v>194</v>
      </c>
      <c r="H167" s="22" t="s">
        <v>5446</v>
      </c>
      <c r="I167" t="s">
        <v>5308</v>
      </c>
      <c r="J167" t="s">
        <v>5303</v>
      </c>
    </row>
    <row r="168" spans="1:30" x14ac:dyDescent="0.25">
      <c r="A168">
        <v>152</v>
      </c>
      <c r="F168" s="10" t="s">
        <v>193</v>
      </c>
      <c r="G168" s="10" t="s">
        <v>195</v>
      </c>
      <c r="H168" s="22" t="s">
        <v>5260</v>
      </c>
      <c r="I168" t="s">
        <v>5022</v>
      </c>
      <c r="J168" t="s">
        <v>5101</v>
      </c>
    </row>
    <row r="169" spans="1:30" x14ac:dyDescent="0.25">
      <c r="A169">
        <v>153</v>
      </c>
      <c r="F169" s="10" t="s">
        <v>193</v>
      </c>
      <c r="G169" s="10" t="s">
        <v>4327</v>
      </c>
      <c r="H169" s="22" t="s">
        <v>5447</v>
      </c>
      <c r="I169" t="s">
        <v>5305</v>
      </c>
      <c r="J169" t="s">
        <v>5303</v>
      </c>
    </row>
    <row r="170" spans="1:30" x14ac:dyDescent="0.25">
      <c r="A170">
        <v>154</v>
      </c>
      <c r="F170" s="10" t="s">
        <v>196</v>
      </c>
      <c r="G170" s="10" t="s">
        <v>197</v>
      </c>
      <c r="H170" s="22" t="s">
        <v>5261</v>
      </c>
      <c r="I170" t="s">
        <v>4976</v>
      </c>
      <c r="J170" t="s">
        <v>5101</v>
      </c>
    </row>
    <row r="171" spans="1:30" x14ac:dyDescent="0.25">
      <c r="A171">
        <v>155</v>
      </c>
      <c r="F171" s="10" t="s">
        <v>198</v>
      </c>
      <c r="G171" s="10" t="s">
        <v>199</v>
      </c>
      <c r="H171" s="22" t="s">
        <v>5448</v>
      </c>
      <c r="I171" t="s">
        <v>5090</v>
      </c>
      <c r="J171" t="s">
        <v>5068</v>
      </c>
    </row>
    <row r="172" spans="1:30" x14ac:dyDescent="0.25">
      <c r="A172">
        <v>156</v>
      </c>
      <c r="F172" s="10" t="s">
        <v>198</v>
      </c>
      <c r="G172" s="10" t="s">
        <v>4374</v>
      </c>
      <c r="H172" s="22" t="s">
        <v>5449</v>
      </c>
      <c r="I172" t="s">
        <v>5306</v>
      </c>
      <c r="J172" t="s">
        <v>5303</v>
      </c>
    </row>
    <row r="173" spans="1:30" x14ac:dyDescent="0.25">
      <c r="A173">
        <v>157</v>
      </c>
      <c r="F173" s="10" t="s">
        <v>198</v>
      </c>
      <c r="G173" s="10" t="s">
        <v>200</v>
      </c>
      <c r="H173" s="22" t="s">
        <v>5262</v>
      </c>
      <c r="I173" t="s">
        <v>4814</v>
      </c>
      <c r="J173" t="s">
        <v>5101</v>
      </c>
      <c r="L173" t="s">
        <v>4616</v>
      </c>
      <c r="M173">
        <v>15</v>
      </c>
      <c r="N173" t="s">
        <v>4511</v>
      </c>
      <c r="O173" t="s">
        <v>12</v>
      </c>
      <c r="Q173" t="s">
        <v>4942</v>
      </c>
      <c r="S173" t="s">
        <v>4944</v>
      </c>
      <c r="T173" t="s">
        <v>4500</v>
      </c>
      <c r="V173" t="s">
        <v>13</v>
      </c>
      <c r="W173" t="s">
        <v>31</v>
      </c>
      <c r="X173" t="s">
        <v>4943</v>
      </c>
      <c r="Y173" t="s">
        <v>278</v>
      </c>
      <c r="Z173" t="s">
        <v>4872</v>
      </c>
      <c r="AA173" t="s">
        <v>4941</v>
      </c>
    </row>
    <row r="174" spans="1:30" x14ac:dyDescent="0.25">
      <c r="A174">
        <v>158</v>
      </c>
      <c r="F174" s="10" t="s">
        <v>198</v>
      </c>
      <c r="G174" s="10" t="s">
        <v>3093</v>
      </c>
      <c r="H174" s="22" t="s">
        <v>5450</v>
      </c>
      <c r="I174" t="s">
        <v>5091</v>
      </c>
      <c r="J174" t="s">
        <v>5068</v>
      </c>
    </row>
    <row r="175" spans="1:30" x14ac:dyDescent="0.25">
      <c r="A175">
        <v>159</v>
      </c>
      <c r="B175" s="33" t="s">
        <v>5608</v>
      </c>
      <c r="C175" s="33" t="s">
        <v>5709</v>
      </c>
      <c r="D175" s="33" t="s">
        <v>5710</v>
      </c>
      <c r="E175" s="33" t="s">
        <v>5629</v>
      </c>
      <c r="F175" s="10" t="s">
        <v>198</v>
      </c>
      <c r="G175" s="10" t="s">
        <v>5711</v>
      </c>
      <c r="H175" s="22"/>
      <c r="I175" t="s">
        <v>5712</v>
      </c>
      <c r="J175" t="s">
        <v>5060</v>
      </c>
      <c r="K175" t="s">
        <v>5713</v>
      </c>
      <c r="L175" s="34" t="s">
        <v>4616</v>
      </c>
      <c r="M175">
        <v>20</v>
      </c>
      <c r="N175" t="s">
        <v>4511</v>
      </c>
      <c r="O175" t="s">
        <v>5719</v>
      </c>
      <c r="P175" t="s">
        <v>5714</v>
      </c>
      <c r="Q175" t="s">
        <v>5715</v>
      </c>
      <c r="S175" t="s">
        <v>5716</v>
      </c>
      <c r="T175" t="s">
        <v>4500</v>
      </c>
      <c r="W175" t="s">
        <v>31</v>
      </c>
      <c r="X175" t="s">
        <v>5717</v>
      </c>
      <c r="Y175" t="s">
        <v>28</v>
      </c>
      <c r="Z175" t="s">
        <v>5718</v>
      </c>
      <c r="AD175" t="s">
        <v>5314</v>
      </c>
    </row>
    <row r="176" spans="1:30" x14ac:dyDescent="0.25">
      <c r="A176">
        <v>160</v>
      </c>
      <c r="F176" s="10" t="s">
        <v>4666</v>
      </c>
      <c r="G176" s="10" t="s">
        <v>4667</v>
      </c>
      <c r="H176" s="22" t="s">
        <v>5451</v>
      </c>
      <c r="I176" t="s">
        <v>5063</v>
      </c>
      <c r="L176" t="s">
        <v>4616</v>
      </c>
      <c r="M176">
        <v>15</v>
      </c>
      <c r="N176" t="s">
        <v>4513</v>
      </c>
      <c r="O176" t="s">
        <v>4709</v>
      </c>
      <c r="Q176" t="s">
        <v>4712</v>
      </c>
      <c r="S176" t="s">
        <v>4710</v>
      </c>
      <c r="T176" t="s">
        <v>14</v>
      </c>
      <c r="V176" t="s">
        <v>13</v>
      </c>
      <c r="W176" t="s">
        <v>22</v>
      </c>
      <c r="X176" t="s">
        <v>4711</v>
      </c>
      <c r="Y176" t="s">
        <v>19</v>
      </c>
    </row>
    <row r="177" spans="1:27" x14ac:dyDescent="0.25">
      <c r="A177">
        <v>161</v>
      </c>
      <c r="F177" s="10" t="s">
        <v>4666</v>
      </c>
      <c r="G177" s="10" t="s">
        <v>201</v>
      </c>
      <c r="H177" s="22" t="s">
        <v>5263</v>
      </c>
      <c r="I177" t="s">
        <v>5053</v>
      </c>
      <c r="J177" t="s">
        <v>5060</v>
      </c>
      <c r="L177" t="s">
        <v>4523</v>
      </c>
      <c r="M177">
        <v>30</v>
      </c>
      <c r="N177" t="s">
        <v>4513</v>
      </c>
      <c r="O177" t="s">
        <v>4672</v>
      </c>
      <c r="Q177" t="s">
        <v>4714</v>
      </c>
      <c r="S177" t="s">
        <v>4713</v>
      </c>
      <c r="T177" t="s">
        <v>14</v>
      </c>
      <c r="V177" t="s">
        <v>13</v>
      </c>
      <c r="W177" t="s">
        <v>22</v>
      </c>
      <c r="X177" t="s">
        <v>4715</v>
      </c>
      <c r="Y177" t="s">
        <v>19</v>
      </c>
      <c r="AA177" t="s">
        <v>4734</v>
      </c>
    </row>
    <row r="178" spans="1:27" x14ac:dyDescent="0.25">
      <c r="A178">
        <v>162</v>
      </c>
      <c r="F178" s="10" t="s">
        <v>4666</v>
      </c>
      <c r="G178" s="10" t="s">
        <v>4668</v>
      </c>
      <c r="H178" s="22" t="s">
        <v>5452</v>
      </c>
      <c r="I178" t="s">
        <v>5092</v>
      </c>
      <c r="J178" t="s">
        <v>5068</v>
      </c>
      <c r="L178" t="s">
        <v>4616</v>
      </c>
      <c r="M178">
        <v>15</v>
      </c>
      <c r="N178" t="s">
        <v>4513</v>
      </c>
      <c r="O178" t="s">
        <v>4718</v>
      </c>
      <c r="Q178" t="s">
        <v>4723</v>
      </c>
      <c r="S178" t="s">
        <v>4716</v>
      </c>
      <c r="T178" t="s">
        <v>14</v>
      </c>
      <c r="V178" t="s">
        <v>13</v>
      </c>
      <c r="W178" t="s">
        <v>22</v>
      </c>
      <c r="X178" t="s">
        <v>4717</v>
      </c>
      <c r="Y178" t="s">
        <v>19</v>
      </c>
    </row>
    <row r="179" spans="1:27" x14ac:dyDescent="0.25">
      <c r="A179">
        <v>163</v>
      </c>
      <c r="F179" s="10" t="s">
        <v>4666</v>
      </c>
      <c r="G179" s="10" t="s">
        <v>5730</v>
      </c>
      <c r="H179" s="22" t="s">
        <v>5731</v>
      </c>
      <c r="I179" t="s">
        <v>5732</v>
      </c>
      <c r="J179" t="s">
        <v>5101</v>
      </c>
    </row>
    <row r="180" spans="1:27" x14ac:dyDescent="0.25">
      <c r="A180">
        <v>164</v>
      </c>
      <c r="F180" s="10" t="s">
        <v>4666</v>
      </c>
      <c r="G180" s="10" t="s">
        <v>4669</v>
      </c>
      <c r="H180" s="22" t="s">
        <v>5453</v>
      </c>
      <c r="I180" t="s">
        <v>4792</v>
      </c>
      <c r="J180" t="s">
        <v>5101</v>
      </c>
      <c r="L180" t="s">
        <v>4616</v>
      </c>
      <c r="M180">
        <v>30</v>
      </c>
      <c r="N180" t="s">
        <v>4513</v>
      </c>
      <c r="O180" t="s">
        <v>4719</v>
      </c>
      <c r="P180" t="s">
        <v>4720</v>
      </c>
      <c r="T180" t="s">
        <v>14</v>
      </c>
      <c r="V180" t="s">
        <v>13</v>
      </c>
      <c r="W180" t="s">
        <v>22</v>
      </c>
      <c r="X180" t="s">
        <v>4721</v>
      </c>
      <c r="Y180" t="s">
        <v>19</v>
      </c>
    </row>
    <row r="181" spans="1:27" x14ac:dyDescent="0.25">
      <c r="A181">
        <v>165</v>
      </c>
      <c r="F181" s="10" t="s">
        <v>4385</v>
      </c>
      <c r="G181" s="10" t="s">
        <v>2586</v>
      </c>
      <c r="H181" s="22" t="s">
        <v>5454</v>
      </c>
      <c r="I181" t="s">
        <v>5063</v>
      </c>
      <c r="L181" t="s">
        <v>4615</v>
      </c>
      <c r="M181">
        <v>10</v>
      </c>
      <c r="N181" t="s">
        <v>4514</v>
      </c>
      <c r="O181" t="s">
        <v>4774</v>
      </c>
      <c r="Q181" t="s">
        <v>4775</v>
      </c>
      <c r="T181" t="s">
        <v>4781</v>
      </c>
      <c r="U181" t="s">
        <v>4776</v>
      </c>
      <c r="V181" t="s">
        <v>66</v>
      </c>
      <c r="W181" t="s">
        <v>31</v>
      </c>
      <c r="X181" t="s">
        <v>4777</v>
      </c>
      <c r="Y181" t="s">
        <v>28</v>
      </c>
      <c r="Z181" t="s">
        <v>4796</v>
      </c>
      <c r="AA181" t="s">
        <v>4778</v>
      </c>
    </row>
    <row r="182" spans="1:27" x14ac:dyDescent="0.25">
      <c r="A182">
        <v>166</v>
      </c>
      <c r="F182" s="10" t="s">
        <v>4385</v>
      </c>
      <c r="G182" s="10" t="s">
        <v>4395</v>
      </c>
      <c r="H182" s="22" t="s">
        <v>5455</v>
      </c>
      <c r="I182" t="s">
        <v>5093</v>
      </c>
      <c r="J182" t="s">
        <v>5068</v>
      </c>
    </row>
    <row r="183" spans="1:27" x14ac:dyDescent="0.25">
      <c r="A183">
        <v>167</v>
      </c>
      <c r="F183" s="10" t="s">
        <v>4385</v>
      </c>
      <c r="G183" s="10" t="s">
        <v>4402</v>
      </c>
      <c r="H183" s="22" t="s">
        <v>5264</v>
      </c>
      <c r="I183" t="s">
        <v>5094</v>
      </c>
      <c r="J183" t="s">
        <v>5068</v>
      </c>
      <c r="K183" t="s">
        <v>4822</v>
      </c>
      <c r="L183" t="s">
        <v>4615</v>
      </c>
      <c r="M183">
        <v>15</v>
      </c>
      <c r="N183" t="s">
        <v>4514</v>
      </c>
      <c r="O183" t="s">
        <v>9</v>
      </c>
      <c r="Q183" t="s">
        <v>4794</v>
      </c>
      <c r="T183" t="s">
        <v>4781</v>
      </c>
      <c r="U183" t="s">
        <v>16</v>
      </c>
      <c r="V183" t="s">
        <v>66</v>
      </c>
      <c r="W183" t="s">
        <v>31</v>
      </c>
      <c r="X183" t="s">
        <v>4795</v>
      </c>
      <c r="Y183" t="s">
        <v>28</v>
      </c>
      <c r="Z183" t="s">
        <v>4796</v>
      </c>
    </row>
    <row r="184" spans="1:27" x14ac:dyDescent="0.25">
      <c r="A184">
        <v>168</v>
      </c>
      <c r="F184" s="10" t="s">
        <v>4385</v>
      </c>
      <c r="G184" s="10" t="s">
        <v>4404</v>
      </c>
      <c r="H184" s="22" t="s">
        <v>5456</v>
      </c>
      <c r="I184" t="s">
        <v>5052</v>
      </c>
      <c r="J184" t="s">
        <v>5060</v>
      </c>
      <c r="K184" t="s">
        <v>4759</v>
      </c>
      <c r="L184" t="s">
        <v>4615</v>
      </c>
      <c r="M184">
        <v>15</v>
      </c>
      <c r="N184" t="s">
        <v>4514</v>
      </c>
      <c r="O184" t="s">
        <v>12</v>
      </c>
      <c r="Q184" t="s">
        <v>4780</v>
      </c>
      <c r="T184" t="s">
        <v>4781</v>
      </c>
      <c r="U184" t="s">
        <v>4782</v>
      </c>
      <c r="V184" t="s">
        <v>66</v>
      </c>
      <c r="W184" t="s">
        <v>31</v>
      </c>
      <c r="X184" t="s">
        <v>4783</v>
      </c>
      <c r="Y184" t="s">
        <v>28</v>
      </c>
      <c r="Z184" t="s">
        <v>4784</v>
      </c>
    </row>
    <row r="185" spans="1:27" x14ac:dyDescent="0.25">
      <c r="A185">
        <v>169</v>
      </c>
      <c r="F185" s="10" t="s">
        <v>204</v>
      </c>
      <c r="G185" s="10" t="s">
        <v>205</v>
      </c>
      <c r="H185" s="22" t="s">
        <v>5265</v>
      </c>
      <c r="I185" t="s">
        <v>4967</v>
      </c>
      <c r="J185" t="s">
        <v>5101</v>
      </c>
    </row>
    <row r="186" spans="1:27" x14ac:dyDescent="0.25">
      <c r="A186">
        <v>170</v>
      </c>
      <c r="F186" s="10" t="s">
        <v>4670</v>
      </c>
      <c r="G186" s="10" t="s">
        <v>4671</v>
      </c>
      <c r="H186" s="22" t="s">
        <v>5266</v>
      </c>
      <c r="I186" t="s">
        <v>5063</v>
      </c>
      <c r="L186" t="s">
        <v>4522</v>
      </c>
      <c r="M186">
        <v>120</v>
      </c>
      <c r="N186" t="s">
        <v>4514</v>
      </c>
      <c r="O186" t="s">
        <v>4735</v>
      </c>
      <c r="Q186" t="s">
        <v>4736</v>
      </c>
      <c r="T186" t="s">
        <v>4738</v>
      </c>
      <c r="U186" t="s">
        <v>4739</v>
      </c>
      <c r="V186" t="s">
        <v>13</v>
      </c>
      <c r="W186" t="s">
        <v>22</v>
      </c>
      <c r="X186" t="s">
        <v>4740</v>
      </c>
      <c r="Y186" t="s">
        <v>4741</v>
      </c>
      <c r="Z186" t="s">
        <v>4737</v>
      </c>
      <c r="AA186" t="s">
        <v>4742</v>
      </c>
    </row>
    <row r="187" spans="1:27" x14ac:dyDescent="0.25">
      <c r="A187">
        <v>171</v>
      </c>
      <c r="F187" s="10" t="s">
        <v>5095</v>
      </c>
      <c r="G187" s="10" t="s">
        <v>4759</v>
      </c>
      <c r="H187" s="22" t="s">
        <v>5267</v>
      </c>
      <c r="I187" t="s">
        <v>5096</v>
      </c>
      <c r="J187" t="s">
        <v>5068</v>
      </c>
    </row>
    <row r="188" spans="1:27" x14ac:dyDescent="0.25">
      <c r="A188">
        <v>172</v>
      </c>
      <c r="F188" s="10" t="s">
        <v>5294</v>
      </c>
      <c r="G188" s="10" t="s">
        <v>5099</v>
      </c>
      <c r="H188" s="22"/>
      <c r="I188" t="s">
        <v>4958</v>
      </c>
      <c r="J188" t="s">
        <v>5101</v>
      </c>
    </row>
    <row r="189" spans="1:27" x14ac:dyDescent="0.25">
      <c r="A189">
        <v>173</v>
      </c>
      <c r="F189" s="10" t="s">
        <v>5294</v>
      </c>
      <c r="G189" s="10" t="s">
        <v>5100</v>
      </c>
      <c r="H189" s="22"/>
      <c r="I189" t="s">
        <v>5051</v>
      </c>
      <c r="J189" t="s">
        <v>5060</v>
      </c>
    </row>
    <row r="190" spans="1:27" x14ac:dyDescent="0.25">
      <c r="A190">
        <v>174</v>
      </c>
      <c r="F190" s="10" t="s">
        <v>5294</v>
      </c>
      <c r="G190" s="10" t="s">
        <v>5301</v>
      </c>
      <c r="H190" s="22"/>
      <c r="I190" t="s">
        <v>5300</v>
      </c>
      <c r="J190" t="s">
        <v>5101</v>
      </c>
    </row>
  </sheetData>
  <sortState xmlns:xlrd2="http://schemas.microsoft.com/office/spreadsheetml/2017/richdata2" ref="A4:AC92">
    <sortCondition ref="F4:F92"/>
    <sortCondition ref="G4:G92"/>
  </sortState>
  <phoneticPr fontId="12" type="noConversion"/>
  <conditionalFormatting sqref="E5:E8 D8 E11:E12 E15:E16 E19:E26 E32:E34 E42 D44:E45 E40 E49:E57 E186:E188 E69:E172 E174:E184 E36:E38">
    <cfRule type="expression" dxfId="68" priority="66">
      <formula>AF5="Complete"</formula>
    </cfRule>
  </conditionalFormatting>
  <conditionalFormatting sqref="A4:D4 C4:C6 A5:A7 D7 A12:D12 A8:B8 A9:A11 C11:D11 A15:D15 A13:A14 C16:D16 A16:A18 A19:D20 A21:C21 A26:D26 A22:B25 D22:D25 A27:A31 A32:D34 A35:A37 D36:D37 A38:D38 D42 A41:A43 A44:B45 A46:A48 A40:D40 A39 A49:D53 A55:D55 A54:B54 D54 A57:D57 A56 A186:D188 A58:A68 A69:D172 A174:D184 A185 A173">
    <cfRule type="expression" dxfId="67" priority="65">
      <formula>AD4="Complete"</formula>
    </cfRule>
  </conditionalFormatting>
  <conditionalFormatting sqref="B5:D6">
    <cfRule type="expression" dxfId="66" priority="64">
      <formula>AE5="Complete"</formula>
    </cfRule>
  </conditionalFormatting>
  <conditionalFormatting sqref="E4">
    <cfRule type="expression" dxfId="65" priority="63">
      <formula>AG4="Complete"</formula>
    </cfRule>
  </conditionalFormatting>
  <conditionalFormatting sqref="C7">
    <cfRule type="expression" dxfId="64" priority="62">
      <formula>AF7="Complete"</formula>
    </cfRule>
  </conditionalFormatting>
  <conditionalFormatting sqref="B7:C7">
    <cfRule type="expression" dxfId="63" priority="61">
      <formula>AE7="Complete"</formula>
    </cfRule>
  </conditionalFormatting>
  <conditionalFormatting sqref="D9:E10">
    <cfRule type="expression" dxfId="62" priority="60">
      <formula>AF9="Complete"</formula>
    </cfRule>
  </conditionalFormatting>
  <conditionalFormatting sqref="B9:B10">
    <cfRule type="expression" dxfId="61" priority="59">
      <formula>AE9="Complete"</formula>
    </cfRule>
  </conditionalFormatting>
  <conditionalFormatting sqref="B11">
    <cfRule type="expression" dxfId="60" priority="58">
      <formula>AE11="Complete"</formula>
    </cfRule>
  </conditionalFormatting>
  <conditionalFormatting sqref="E13">
    <cfRule type="expression" dxfId="59" priority="57">
      <formula>AG13="Complete"</formula>
    </cfRule>
  </conditionalFormatting>
  <conditionalFormatting sqref="B13:D13">
    <cfRule type="expression" dxfId="58" priority="56">
      <formula>AE13="Complete"</formula>
    </cfRule>
  </conditionalFormatting>
  <conditionalFormatting sqref="B16">
    <cfRule type="expression" dxfId="57" priority="55">
      <formula>AE16="Complete"</formula>
    </cfRule>
  </conditionalFormatting>
  <conditionalFormatting sqref="E19:E20">
    <cfRule type="expression" dxfId="56" priority="54">
      <formula>AG17="Complete"</formula>
    </cfRule>
  </conditionalFormatting>
  <conditionalFormatting sqref="B19:D20">
    <cfRule type="expression" dxfId="55" priority="53">
      <formula>AE17="Complete"</formula>
    </cfRule>
  </conditionalFormatting>
  <conditionalFormatting sqref="E18">
    <cfRule type="expression" dxfId="54" priority="52">
      <formula>AG18="Complete"</formula>
    </cfRule>
  </conditionalFormatting>
  <conditionalFormatting sqref="B18:D18">
    <cfRule type="expression" dxfId="53" priority="51">
      <formula>AE18="Complete"</formula>
    </cfRule>
  </conditionalFormatting>
  <conditionalFormatting sqref="E18">
    <cfRule type="expression" dxfId="52" priority="50">
      <formula>AG16="Complete"</formula>
    </cfRule>
  </conditionalFormatting>
  <conditionalFormatting sqref="B18:D18">
    <cfRule type="expression" dxfId="51" priority="49">
      <formula>AE16="Complete"</formula>
    </cfRule>
  </conditionalFormatting>
  <conditionalFormatting sqref="C22:C25">
    <cfRule type="expression" dxfId="50" priority="68">
      <formula>AE23="Complete"</formula>
    </cfRule>
  </conditionalFormatting>
  <conditionalFormatting sqref="E27">
    <cfRule type="expression" dxfId="49" priority="48">
      <formula>AG27="Complete"</formula>
    </cfRule>
  </conditionalFormatting>
  <conditionalFormatting sqref="B27:D27">
    <cfRule type="expression" dxfId="48" priority="47">
      <formula>AE27="Complete"</formula>
    </cfRule>
  </conditionalFormatting>
  <conditionalFormatting sqref="E28">
    <cfRule type="expression" dxfId="47" priority="46">
      <formula>AG28="Complete"</formula>
    </cfRule>
  </conditionalFormatting>
  <conditionalFormatting sqref="B28:D28">
    <cfRule type="expression" dxfId="46" priority="45">
      <formula>AE28="Complete"</formula>
    </cfRule>
  </conditionalFormatting>
  <conditionalFormatting sqref="E29">
    <cfRule type="expression" dxfId="45" priority="44">
      <formula>AG29="Complete"</formula>
    </cfRule>
  </conditionalFormatting>
  <conditionalFormatting sqref="B29:D29">
    <cfRule type="expression" dxfId="44" priority="43">
      <formula>AE29="Complete"</formula>
    </cfRule>
  </conditionalFormatting>
  <conditionalFormatting sqref="E30">
    <cfRule type="expression" dxfId="43" priority="42">
      <formula>AG30="Complete"</formula>
    </cfRule>
  </conditionalFormatting>
  <conditionalFormatting sqref="B30:D30">
    <cfRule type="expression" dxfId="42" priority="41">
      <formula>AE30="Complete"</formula>
    </cfRule>
  </conditionalFormatting>
  <conditionalFormatting sqref="E31">
    <cfRule type="expression" dxfId="41" priority="40">
      <formula>AG31="Complete"</formula>
    </cfRule>
  </conditionalFormatting>
  <conditionalFormatting sqref="B31:D31">
    <cfRule type="expression" dxfId="40" priority="39">
      <formula>AE31="Complete"</formula>
    </cfRule>
  </conditionalFormatting>
  <conditionalFormatting sqref="B36:C36">
    <cfRule type="expression" dxfId="39" priority="38">
      <formula>AE36="Complete"</formula>
    </cfRule>
  </conditionalFormatting>
  <conditionalFormatting sqref="B37:C37">
    <cfRule type="expression" dxfId="38" priority="37">
      <formula>AE37="Complete"</formula>
    </cfRule>
  </conditionalFormatting>
  <conditionalFormatting sqref="E41">
    <cfRule type="expression" dxfId="37" priority="36">
      <formula>AG41="Complete"</formula>
    </cfRule>
  </conditionalFormatting>
  <conditionalFormatting sqref="B41:D41 B42:C42">
    <cfRule type="expression" dxfId="36" priority="35">
      <formula>AE41="Complete"</formula>
    </cfRule>
  </conditionalFormatting>
  <conditionalFormatting sqref="E43">
    <cfRule type="expression" dxfId="35" priority="34">
      <formula>AG43="Complete"</formula>
    </cfRule>
  </conditionalFormatting>
  <conditionalFormatting sqref="B43:D43">
    <cfRule type="expression" dxfId="34" priority="33">
      <formula>AE43="Complete"</formula>
    </cfRule>
  </conditionalFormatting>
  <conditionalFormatting sqref="E47">
    <cfRule type="expression" dxfId="33" priority="32">
      <formula>AG47="Complete"</formula>
    </cfRule>
  </conditionalFormatting>
  <conditionalFormatting sqref="B47:D47">
    <cfRule type="expression" dxfId="32" priority="31">
      <formula>AE47="Complete"</formula>
    </cfRule>
  </conditionalFormatting>
  <conditionalFormatting sqref="E48">
    <cfRule type="expression" dxfId="31" priority="30">
      <formula>AG48="Complete"</formula>
    </cfRule>
  </conditionalFormatting>
  <conditionalFormatting sqref="B48:D48">
    <cfRule type="expression" dxfId="30" priority="29">
      <formula>AE48="Complete"</formula>
    </cfRule>
  </conditionalFormatting>
  <conditionalFormatting sqref="E17">
    <cfRule type="expression" dxfId="29" priority="28">
      <formula>AG17="Complete"</formula>
    </cfRule>
  </conditionalFormatting>
  <conditionalFormatting sqref="B17:D17">
    <cfRule type="expression" dxfId="28" priority="27">
      <formula>AE17="Complete"</formula>
    </cfRule>
  </conditionalFormatting>
  <conditionalFormatting sqref="E39">
    <cfRule type="expression" dxfId="27" priority="26">
      <formula>AG39="Complete"</formula>
    </cfRule>
  </conditionalFormatting>
  <conditionalFormatting sqref="B39:D39">
    <cfRule type="expression" dxfId="26" priority="25">
      <formula>AE39="Complete"</formula>
    </cfRule>
  </conditionalFormatting>
  <conditionalFormatting sqref="D46:E46">
    <cfRule type="expression" dxfId="25" priority="24">
      <formula>AF46="Complete"</formula>
    </cfRule>
  </conditionalFormatting>
  <conditionalFormatting sqref="B46">
    <cfRule type="expression" dxfId="24" priority="23">
      <formula>AE46="Complete"</formula>
    </cfRule>
  </conditionalFormatting>
  <conditionalFormatting sqref="C54">
    <cfRule type="expression" dxfId="23" priority="22">
      <formula>AF54="Complete"</formula>
    </cfRule>
  </conditionalFormatting>
  <conditionalFormatting sqref="B56">
    <cfRule type="expression" dxfId="22" priority="21">
      <formula>AE56="Complete"</formula>
    </cfRule>
  </conditionalFormatting>
  <conditionalFormatting sqref="C56">
    <cfRule type="expression" dxfId="21" priority="20">
      <formula>AF56="Complete"</formula>
    </cfRule>
  </conditionalFormatting>
  <conditionalFormatting sqref="E58:E63">
    <cfRule type="expression" dxfId="20" priority="19">
      <formula>AG58="Complete"</formula>
    </cfRule>
  </conditionalFormatting>
  <conditionalFormatting sqref="B58:D63">
    <cfRule type="expression" dxfId="19" priority="18">
      <formula>AE58="Complete"</formula>
    </cfRule>
  </conditionalFormatting>
  <conditionalFormatting sqref="B64:C64">
    <cfRule type="expression" dxfId="18" priority="17">
      <formula>AE64="Complete"</formula>
    </cfRule>
  </conditionalFormatting>
  <conditionalFormatting sqref="E64">
    <cfRule type="expression" dxfId="17" priority="16">
      <formula>AG64="Complete"</formula>
    </cfRule>
  </conditionalFormatting>
  <conditionalFormatting sqref="B65:C65">
    <cfRule type="expression" dxfId="16" priority="14">
      <formula>AE65="Complete"</formula>
    </cfRule>
  </conditionalFormatting>
  <conditionalFormatting sqref="E65">
    <cfRule type="expression" dxfId="15" priority="13">
      <formula>AG65="Complete"</formula>
    </cfRule>
  </conditionalFormatting>
  <conditionalFormatting sqref="E66">
    <cfRule type="expression" dxfId="14" priority="12">
      <formula>AG66="Complete"</formula>
    </cfRule>
  </conditionalFormatting>
  <conditionalFormatting sqref="B66:D66">
    <cfRule type="expression" dxfId="13" priority="11">
      <formula>AE66="Complete"</formula>
    </cfRule>
  </conditionalFormatting>
  <conditionalFormatting sqref="E67">
    <cfRule type="expression" dxfId="12" priority="10">
      <formula>AG67="Complete"</formula>
    </cfRule>
  </conditionalFormatting>
  <conditionalFormatting sqref="B67:D67">
    <cfRule type="expression" dxfId="11" priority="9">
      <formula>AE67="Complete"</formula>
    </cfRule>
  </conditionalFormatting>
  <conditionalFormatting sqref="D64:D65">
    <cfRule type="expression" dxfId="10" priority="8">
      <formula>AG64="Complete"</formula>
    </cfRule>
  </conditionalFormatting>
  <conditionalFormatting sqref="D56">
    <cfRule type="expression" dxfId="9" priority="7">
      <formula>AG56="Complete"</formula>
    </cfRule>
  </conditionalFormatting>
  <conditionalFormatting sqref="E68">
    <cfRule type="expression" dxfId="8" priority="6">
      <formula>AG68="Complete"</formula>
    </cfRule>
  </conditionalFormatting>
  <conditionalFormatting sqref="B68:D68">
    <cfRule type="expression" dxfId="7" priority="5">
      <formula>AE68="Complete"</formula>
    </cfRule>
  </conditionalFormatting>
  <conditionalFormatting sqref="E14">
    <cfRule type="expression" dxfId="6" priority="4">
      <formula>AG14="Complete"</formula>
    </cfRule>
  </conditionalFormatting>
  <conditionalFormatting sqref="B14:D14">
    <cfRule type="expression" dxfId="5" priority="3">
      <formula>AE14="Complete"</formula>
    </cfRule>
  </conditionalFormatting>
  <conditionalFormatting sqref="E35">
    <cfRule type="expression" dxfId="4" priority="2">
      <formula>AG35="Complete"</formula>
    </cfRule>
  </conditionalFormatting>
  <conditionalFormatting sqref="B35:D35">
    <cfRule type="expression" dxfId="3" priority="1">
      <formula>AE35="Complete"</formula>
    </cfRule>
  </conditionalFormatting>
  <dataValidations count="6">
    <dataValidation type="list" allowBlank="1" showInputMessage="1" showErrorMessage="1" sqref="L4:L165" xr:uid="{00000000-0002-0000-0100-000000000000}">
      <formula1>BodyRatios</formula1>
    </dataValidation>
    <dataValidation type="list" allowBlank="1" showInputMessage="1" showErrorMessage="1" sqref="N4:N165" xr:uid="{00000000-0002-0000-0100-000001000000}">
      <formula1>bodytypes</formula1>
    </dataValidation>
    <dataValidation type="list" allowBlank="1" showInputMessage="1" showErrorMessage="1" sqref="V4:V165" xr:uid="{00000000-0002-0000-0100-000002000000}">
      <formula1>OralAppendices</formula1>
    </dataValidation>
    <dataValidation type="list" allowBlank="1" showInputMessage="1" showErrorMessage="1" sqref="T4:T165" xr:uid="{00000000-0002-0000-0100-000005000000}">
      <formula1>CerataShapes</formula1>
    </dataValidation>
    <dataValidation type="list" allowBlank="1" showInputMessage="1" showErrorMessage="1" sqref="AC153:AC1048576" xr:uid="{00000000-0002-0000-0100-000004000000}">
      <formula1>GillsShapes</formula1>
    </dataValidation>
    <dataValidation type="list" allowBlank="1" showInputMessage="1" showErrorMessage="1" sqref="F4:F190" xr:uid="{00000000-0002-0000-0100-000006000000}">
      <formula1>Genus</formula1>
    </dataValidation>
  </dataValidations>
  <hyperlinks>
    <hyperlink ref="H26" r:id="rId1" display="http://www.seaslugforum.net/showall/chroafri" xr:uid="{00000000-0004-0000-0100-000000000000}"/>
    <hyperlink ref="H29" r:id="rId2" display="http://www.seaslugforum.net/find/chrohami" xr:uid="{00000000-0004-0000-0100-000001000000}"/>
    <hyperlink ref="H98" r:id="rId3" display="http://www.seaslugforum.net/find/hexasang" xr:uid="{00000000-0004-0000-0100-000002000000}"/>
    <hyperlink ref="H96" r:id="rId4" display="http://www.seaslugforum.net/find/halgwasi" xr:uid="{00000000-0004-0000-0100-000003000000}"/>
    <hyperlink ref="H79" r:id="rId5" display="http://www.seaslugforum.net/find/chralbo" xr:uid="{00000000-0004-0000-0100-000004000000}"/>
    <hyperlink ref="H80" r:id="rId6" display="http://www.seaslugforum.net/find/chroalbop" xr:uid="{00000000-0004-0000-0100-000005000000}"/>
    <hyperlink ref="H81" r:id="rId7" display="http://www.seaslugforum.net/find/chroaliu" xr:uid="{00000000-0004-0000-0100-000006000000}"/>
    <hyperlink ref="H82" r:id="rId8" display="http://www.seaslugforum.net/find/chroannu" xr:uid="{00000000-0004-0000-0100-000007000000}"/>
    <hyperlink ref="H27" r:id="rId9" display="http://www.seaslugforum.net/find/chraspe" xr:uid="{00000000-0004-0000-0100-000008000000}"/>
    <hyperlink ref="H66" r:id="rId10" display="http://www.seaslugforum.net/find/chrocava" xr:uid="{00000000-0004-0000-0100-000009000000}"/>
    <hyperlink ref="H68" r:id="rId11" display="http://www.seaslugforum.net/find/chroconc" xr:uid="{00000000-0004-0000-0100-00000A000000}"/>
    <hyperlink ref="H67" r:id="rId12" display="http://www.seaslugforum.net/find/chroconc" xr:uid="{00000000-0004-0000-0100-00000B000000}"/>
    <hyperlink ref="H69" r:id="rId13" display="http://www.seaslugforum.net/find/chrofide" xr:uid="{00000000-0004-0000-0100-00000C000000}"/>
    <hyperlink ref="H70" r:id="rId14" display="http://www.seaslugforum.net/find/chrogemi" xr:uid="{00000000-0004-0000-0100-00000D000000}"/>
    <hyperlink ref="H72" r:id="rId15" display="http://www.seaslugforum.net/find/chrogeom" xr:uid="{00000000-0004-0000-0100-00000E000000}"/>
    <hyperlink ref="H73" r:id="rId16" display="http://www.seaslugforum.net/find/chrolekk" xr:uid="{00000000-0004-0000-0100-00000F000000}"/>
    <hyperlink ref="H31" r:id="rId17" display="http://www.seaslugforum.net/find/chrostri" xr:uid="{00000000-0004-0000-0100-000010000000}"/>
    <hyperlink ref="H76" r:id="rId18" display="http://www.seaslugforum.net/find/chrotinc" xr:uid="{00000000-0004-0000-0100-000011000000}"/>
    <hyperlink ref="H77" r:id="rId19" display="http://www.seaslugforum.net/find/chroverr" xr:uid="{00000000-0004-0000-0100-000012000000}"/>
    <hyperlink ref="H4" r:id="rId20" display="http://www.seaslugforum.net/find/aegilemo" xr:uid="{00000000-0004-0000-0100-000013000000}"/>
    <hyperlink ref="H6" r:id="rId21" display="http://www.seaslugforum.net/find/aegivill" xr:uid="{00000000-0004-0000-0100-000014000000}"/>
    <hyperlink ref="H7" r:id="rId22" display="http://www.seaslugforum.net/showall/aldisp4" xr:uid="{00000000-0004-0000-0100-000015000000}"/>
    <hyperlink ref="H138" r:id="rId23" display="http://www.seaslugforum.net/showall/aphesp4" xr:uid="{00000000-0004-0000-0100-000016000000}"/>
    <hyperlink ref="H12" r:id="rId24" display="http://www.seaslugforum.net/showall/bornangu" xr:uid="{00000000-0004-0000-0100-000017000000}"/>
    <hyperlink ref="H22" r:id="rId25" display="http://www.seaslugforum.net/find/chelelec" xr:uid="{00000000-0004-0000-0100-000018000000}"/>
    <hyperlink ref="H23" r:id="rId26" display="http://www.seaslugforum.net/find/chelhiru" xr:uid="{00000000-0004-0000-0100-000019000000}"/>
    <hyperlink ref="H25" r:id="rId27" display="http://www.seaslugforum.net/showall/chelpunc" xr:uid="{00000000-0004-0000-0100-00001A000000}"/>
    <hyperlink ref="H134" r:id="rId28" display="http://www.seaslugforum.net/find/odonguam" xr:uid="{00000000-0004-0000-0100-00001B000000}"/>
    <hyperlink ref="H165" r:id="rId29" display="http://www.seaslugforum.net/find/siphbrun" xr:uid="{00000000-0004-0000-0100-00001C000000}"/>
    <hyperlink ref="H20" r:id="rId30" display="http://www.seaslugforum.net/showall/ceratenu" xr:uid="{00000000-0004-0000-0100-00001D000000}"/>
    <hyperlink ref="H21" r:id="rId31" display="http://www.seaslugforum.net/showall/cerbafri" xr:uid="{00000000-0004-0000-0100-00001E000000}"/>
    <hyperlink ref="H45" r:id="rId32" display="http://www.seaslugforum.net/showall/elysorna" xr:uid="{00000000-0004-0000-0100-000020000000}"/>
    <hyperlink ref="H176" r:id="rId33" display="http://www.seaslugforum.net/find/thurhoff" xr:uid="{00000000-0004-0000-0100-000022000000}"/>
    <hyperlink ref="H178" r:id="rId34" display="http://www.seaslugforum.net/showall/thurkath" xr:uid="{00000000-0004-0000-0100-000023000000}"/>
    <hyperlink ref="H180" r:id="rId35" display="http://www.seaslugforum.net/find/thurvirg" xr:uid="{00000000-0004-0000-0100-000024000000}"/>
    <hyperlink ref="H9" r:id="rId36" display="http://www.seaslugforum.net/find/aplyparv" xr:uid="{00000000-0004-0000-0100-000025000000}"/>
    <hyperlink ref="H186" r:id="rId37" display="http://www.seaslugforum.net/find/umbrumbr" xr:uid="{00000000-0004-0000-0100-000026000000}"/>
    <hyperlink ref="H156" r:id="rId38" display="http://www.seaslugforum.net/find/pleupero" xr:uid="{00000000-0004-0000-0100-000027000000}"/>
    <hyperlink ref="H78" r:id="rId39" display="http://www.seaslugforum.net/showall/gonisavi" xr:uid="{00000000-0004-0000-0100-000028000000}"/>
    <hyperlink ref="H181" r:id="rId40" display="http://www.seaslugforum.net/find/trapbrun" xr:uid="{00000000-0004-0000-0100-000029000000}"/>
    <hyperlink ref="H183" r:id="rId41" display="http://www.seaslugforum.net/showall/trapmela" xr:uid="{00000000-0004-0000-0100-00002A000000}"/>
    <hyperlink ref="H41" r:id="rId42" display="http://www.seaslugforum.net/showall/diapmits" xr:uid="{00000000-0004-0000-0100-00002B000000}"/>
    <hyperlink ref="H158" r:id="rId43" display="http://www.seaslugforum.net/find/pteriant" xr:uid="{00000000-0004-0000-0100-00002C000000}"/>
    <hyperlink ref="H163" r:id="rId44" display="http://www.seaslugforum.net/find/robolute" xr:uid="{00000000-0004-0000-0100-00002D000000}"/>
    <hyperlink ref="H147" r:id="rId45" display="http://www.seaslugforum.net/showall/phylvari" xr:uid="{00000000-0004-0000-0100-00002E000000}"/>
    <hyperlink ref="H143" r:id="rId46" display="http://www.seaslugforum.net/find/phylcoel" xr:uid="{00000000-0004-0000-0100-00002F000000}"/>
    <hyperlink ref="H61" r:id="rId47" display="http://www.seaslugforum.net/showall/gloscinc" xr:uid="{00000000-0004-0000-0100-000030000000}"/>
    <hyperlink ref="H54" r:id="rId48" display="http://www.seaslugforum.net/find/flabrub" xr:uid="{00000000-0004-0000-0100-000031000000}"/>
    <hyperlink ref="H111" r:id="rId49" display="http://www.seaslugforum.net/find/hypsnigrol" xr:uid="{00000000-0004-0000-0100-000032000000}"/>
    <hyperlink ref="H87" r:id="rId50" display="http://www.seaslugforum.net/find/gymncitr" xr:uid="{00000000-0004-0000-0100-000033000000}"/>
    <hyperlink ref="H148" r:id="rId51" display="http://www.seaslugforum.net/find/phylmean" xr:uid="{00000000-0004-0000-0100-000034000000}"/>
    <hyperlink ref="H128" r:id="rId52" display="http://www.seaslugforum.net/find/noumsuda" xr:uid="{00000000-0004-0000-0100-000035000000}"/>
    <hyperlink ref="H55" r:id="rId53" display="http://www.seaslugforum.net/find/fryemari" xr:uid="{00000000-0004-0000-0100-000036000000}"/>
    <hyperlink ref="H106" r:id="rId54" display="http://www.seaslugforum.net/find/hypmacu" xr:uid="{00000000-0004-0000-0100-000037000000}"/>
    <hyperlink ref="H60" r:id="rId55" display="http://www.seaslugforum.net/find/glospall" xr:uid="{00000000-0004-0000-0100-000038000000}"/>
    <hyperlink ref="H173" r:id="rId56" display="http://www.seaslugforum.net/showall/thorhoro" xr:uid="{00000000-0004-0000-0100-000039000000}"/>
    <hyperlink ref="H51" r:id="rId57" display="http://www.seaslugforum.net/find/flabbico" xr:uid="{00000000-0004-0000-0100-00003A000000}"/>
    <hyperlink ref="H112" r:id="rId58" display="http://www.seaslugforum.net/find/hypsnigs" xr:uid="{00000000-0004-0000-0100-00003B000000}"/>
    <hyperlink ref="H94" r:id="rId59" display="http://www.seaslugforum.net/find/halgtess" xr:uid="{00000000-0004-0000-0100-00003C000000}"/>
    <hyperlink ref="H149" r:id="rId60" display="http://www.seaslugforum.net/showall/phylzeyl" xr:uid="{00000000-0004-0000-0100-00003D000000}"/>
    <hyperlink ref="H34" r:id="rId61" display="http://www.seaslugforum.net/showall/cuthsp4" xr:uid="{00000000-0004-0000-0100-00003E000000}"/>
    <hyperlink ref="H104" r:id="rId62" display="http://www.seaslugforum.net/find/hypsfuca" xr:uid="{00000000-0004-0000-0100-00003F000000}"/>
    <hyperlink ref="H145" r:id="rId63" display="http://www.seaslugforum.net/showall/phylocel" xr:uid="{00000000-0004-0000-0100-000040000000}"/>
    <hyperlink ref="H146" r:id="rId64" display="http://www.seaslugforum.net/find/phylocel" xr:uid="{00000000-0004-0000-0100-000041000000}"/>
    <hyperlink ref="H85" r:id="rId65" display="http://www.seaslugforum.net/find/gymnauri" xr:uid="{00000000-0004-0000-0100-000042000000}"/>
    <hyperlink ref="H142" r:id="rId66" display="http://www.seaslugforum.net/find/phylalyt" xr:uid="{00000000-0004-0000-0100-000043000000}"/>
    <hyperlink ref="H43" r:id="rId67" display="http://www.seaslugforum.net/find/dorisp1" xr:uid="{00000000-0004-0000-0100-000044000000}"/>
    <hyperlink ref="H140" r:id="rId68" display="http://www.seaslugforum.net/find/parasp1" xr:uid="{00000000-0004-0000-0100-000045000000}"/>
    <hyperlink ref="H155" r:id="rId69" display="http://www.seaslugforum.net/showall/stilcrem" xr:uid="{00000000-0004-0000-0100-000046000000}"/>
    <hyperlink ref="H56" r:id="rId70" display="http://www.seaslugforum.net/showall/valdaf6" xr:uid="{00000000-0004-0000-0100-000047000000}"/>
    <hyperlink ref="H135" r:id="rId71" display="http://www.seaslugforum.net/showall/okenbrun" xr:uid="{00000000-0004-0000-0100-000048000000}"/>
    <hyperlink ref="H124" r:id="rId72" display="http://www.seaslugforum.net/showall/nemblin" xr:uid="{00000000-0004-0000-0100-000049000000}"/>
    <hyperlink ref="H64" r:id="rId73" display="http://www.seaslugforum.net/showall/glosunda" xr:uid="{00000000-0004-0000-0100-00004A000000}"/>
    <hyperlink ref="H92" r:id="rId74" display="http://www.seaslugforum.net/showall/halgdich" xr:uid="{00000000-0004-0000-0100-00004B000000}"/>
    <hyperlink ref="H110" r:id="rId75" display="http://www.seaslugforum.net/showall/hypsmard" xr:uid="{00000000-0004-0000-0100-00004C000000}"/>
    <hyperlink ref="H114" r:id="rId76" display="http://www.seaslugforum.net/showall/hypsregi" xr:uid="{00000000-0004-0000-0100-00004D000000}"/>
    <hyperlink ref="H120" r:id="rId77" display="http://www.seaslugforum.net/showall/madrferr" xr:uid="{00000000-0004-0000-0100-00004E000000}"/>
    <hyperlink ref="H130" r:id="rId78" display="http://www.seaslugforum.net/showall/noumvari" xr:uid="{00000000-0004-0000-0100-00004F000000}"/>
    <hyperlink ref="H144" r:id="rId79" display="http://www.seaslugforum.net/showall/phylexqu" xr:uid="{00000000-0004-0000-0100-000050000000}"/>
    <hyperlink ref="H166" r:id="rId80" display="http://www.seaslugforum.net/showall/stilaure" xr:uid="{00000000-0004-0000-0100-000051000000}"/>
    <hyperlink ref="H44" r:id="rId81" display="http://www.seaslugforum.net/showall/durvpusi" xr:uid="{00000000-0004-0000-0100-000052000000}"/>
    <hyperlink ref="H95" r:id="rId82" display="http://www.seaslugforum.net/showall/halgtoli" xr:uid="{00000000-0004-0000-0100-000053000000}"/>
    <hyperlink ref="H185" r:id="rId83" display="http://www.seaslugforum.net/showall/triteleg" xr:uid="{00000000-0004-0000-0100-000054000000}"/>
    <hyperlink ref="H59" r:id="rId84" display="http://www.seaslugforum.net/showall/gloshiku" xr:uid="{00000000-0004-0000-0100-000055000000}"/>
    <hyperlink ref="H102" r:id="rId85" display="http://www.seaslugforum.net/showall/hypscarn" xr:uid="{00000000-0004-0000-0100-000056000000}"/>
    <hyperlink ref="H153" r:id="rId86" display="http://www.seaslugforum.net/showall/phylmagn" xr:uid="{00000000-0004-0000-0100-000057000000}"/>
    <hyperlink ref="H83" r:id="rId87" display="http://www.seaslugforum.net/showall/gonisp1" xr:uid="{00000000-0004-0000-0100-000058000000}"/>
    <hyperlink ref="H53" r:id="rId88" display="http://www.seaslugforum.net/showall/flabriwo" xr:uid="{00000000-0004-0000-0100-000059000000}"/>
    <hyperlink ref="H170" r:id="rId89" display="http://www.seaslugforum.net/showall/taricaud" xr:uid="{00000000-0004-0000-0100-00005A000000}"/>
    <hyperlink ref="H11" r:id="rId90" display="http://www.seaslugforum.net/showall/armisp8" xr:uid="{00000000-0004-0000-0100-00005B000000}"/>
    <hyperlink ref="H86" r:id="rId91" display="http://www.seaslugforum.net/find/gymncitr" xr:uid="{00000000-0004-0000-0100-00005C000000}"/>
    <hyperlink ref="H65" r:id="rId92" display="http://www.seaslugforum.net/showall/chrotinc" xr:uid="{00000000-0004-0000-0100-00005D000000}"/>
    <hyperlink ref="H57" r:id="rId93" display="http://www.seaslugforum.net/showall/glosatro" xr:uid="{00000000-0004-0000-0100-00005E000000}"/>
    <hyperlink ref="H58" r:id="rId94" display="http://www.seaslugforum.net/showall/gloscinc" xr:uid="{00000000-0004-0000-0100-00005F000000}"/>
    <hyperlink ref="H100" r:id="rId95" display="http://www.seaslugforum.net/find/hexasang" xr:uid="{00000000-0004-0000-0100-000060000000}"/>
    <hyperlink ref="H99" r:id="rId96" display="http://www.seaslugforum.net/find/hexasang" xr:uid="{00000000-0004-0000-0100-000061000000}"/>
    <hyperlink ref="H90" r:id="rId97" display="http://www.seaslugforum.net/showall/halgcarl" xr:uid="{00000000-0004-0000-0100-000064000000}"/>
    <hyperlink ref="H10" r:id="rId98" display="http://www.seaslugforum.net/find/aplyparv" xr:uid="{00000000-0004-0000-0100-000065000000}"/>
    <hyperlink ref="H28" r:id="rId99" display="http://www.seaslugforum.net/showall/chrobouc" xr:uid="{00000000-0004-0000-0100-000066000000}"/>
    <hyperlink ref="H15" r:id="rId100" display="http://www.seaslugforum.net/showall/bulloblo" xr:uid="{00000000-0004-0000-0100-000067000000}"/>
    <hyperlink ref="H16" r:id="rId101" display="http://www.seaslugforum.net/showall/cadlorna" xr:uid="{00000000-0004-0000-0100-000068000000}"/>
    <hyperlink ref="H33" r:id="rId102" display="http://www.seaslugforum.net/showall/cratcfaffi" xr:uid="{00000000-0004-0000-0100-000069000000}"/>
    <hyperlink ref="H36" r:id="rId103" display="http://www.seaslugforum.net/showall/denddeni" xr:uid="{00000000-0004-0000-0100-00006A000000}"/>
    <hyperlink ref="H39" r:id="rId104" display="http://www.seaslugforum.net/showall/dermorna" xr:uid="{00000000-0004-0000-0100-00006B000000}"/>
    <hyperlink ref="H42" r:id="rId105" display="http://www.seaslugforum.net/showall/diveaura" xr:uid="{00000000-0004-0000-0100-00006C000000}"/>
    <hyperlink ref="H164" r:id="rId106" display="http://www.seaslugforum.net/showall/sagapsyc" xr:uid="{00000000-0004-0000-0100-00006E000000}"/>
    <hyperlink ref="H136" r:id="rId107" display="http://www.seaslugforum.net/showall/okenkend" xr:uid="{00000000-0004-0000-0100-00006F000000}"/>
    <hyperlink ref="H118" r:id="rId108" display="http://www.seaslugforum.net/showall/jorufune" xr:uid="{0256305B-AEAE-4C2A-AD8F-7646E7279118}"/>
    <hyperlink ref="H38" r:id="rId109" display="http://www.seaslugforum.net/showall/dendnigr" xr:uid="{337BD56B-4B24-4ABA-8CAB-3AE36D8FD8E0}"/>
    <hyperlink ref="H131" r:id="rId110" display="http://www.seaslugforum.net/showall/noumsim" xr:uid="{A5AAB521-8FB8-4F93-BED3-9E562AA0D494}"/>
    <hyperlink ref="H151" r:id="rId111" display="http://www.seaslugforum.net/showall/phylgemm" xr:uid="{2F360DB6-E185-4DB9-93E3-7BCBD13106B1}"/>
    <hyperlink ref="H119" r:id="rId112" display="http://www.seaslugforum.net/showall/joruparv" xr:uid="{AE9601F9-FE71-4C62-AB40-CFF2CC12EDF0}"/>
    <hyperlink ref="H5" r:id="rId113" display="http://www.seaslugforum.net/showall/aegisp4" xr:uid="{1057C8D5-7D5B-4BF1-BFBA-540E1C78DBFA}"/>
    <hyperlink ref="H47" r:id="rId114" display="http://www.seaslugforum.net/showall/elyssp11" xr:uid="{45345005-21DD-428F-810D-1D1F5BE0E380}"/>
  </hyperlinks>
  <pageMargins left="0.7" right="0.7" top="0.75" bottom="0.75" header="0.3" footer="0.3"/>
  <pageSetup orientation="portrait" r:id="rId115"/>
  <drawing r:id="rId116"/>
  <legacyDrawing r:id="rId117"/>
  <mc:AlternateContent xmlns:mc="http://schemas.openxmlformats.org/markup-compatibility/2006">
    <mc:Choice Requires="x14">
      <controls>
        <mc:AlternateContent xmlns:mc="http://schemas.openxmlformats.org/markup-compatibility/2006">
          <mc:Choice Requires="x14">
            <control shapeId="2055" r:id="rId118" name="Button 7">
              <controlPr defaultSize="0" print="0" autoFill="0" autoPict="0" macro="[0]!GenerateScript">
                <anchor moveWithCells="1" sizeWithCells="1">
                  <from>
                    <xdr:col>0</xdr:col>
                    <xdr:colOff>95250</xdr:colOff>
                    <xdr:row>1</xdr:row>
                    <xdr:rowOff>57150</xdr:rowOff>
                  </from>
                  <to>
                    <xdr:col>5</xdr:col>
                    <xdr:colOff>1009650</xdr:colOff>
                    <xdr:row>1</xdr:row>
                    <xdr:rowOff>666750</xdr:rowOff>
                  </to>
                </anchor>
              </controlPr>
            </control>
          </mc:Choice>
        </mc:AlternateContent>
        <mc:AlternateContent xmlns:mc="http://schemas.openxmlformats.org/markup-compatibility/2006">
          <mc:Choice Requires="x14">
            <control shapeId="2059" r:id="rId119" name="Button 11">
              <controlPr defaultSize="0" print="0" autoFill="0" autoPict="0" macro="[0]!processNEWphotos">
                <anchor moveWithCells="1" sizeWithCells="1">
                  <from>
                    <xdr:col>6</xdr:col>
                    <xdr:colOff>66675</xdr:colOff>
                    <xdr:row>1</xdr:row>
                    <xdr:rowOff>47625</xdr:rowOff>
                  </from>
                  <to>
                    <xdr:col>7</xdr:col>
                    <xdr:colOff>238125</xdr:colOff>
                    <xdr:row>1</xdr:row>
                    <xdr:rowOff>609600</xdr:rowOff>
                  </to>
                </anchor>
              </controlPr>
            </control>
          </mc:Choice>
        </mc:AlternateContent>
        <mc:AlternateContent xmlns:mc="http://schemas.openxmlformats.org/markup-compatibility/2006">
          <mc:Choice Requires="x14">
            <control shapeId="2060" r:id="rId120" name="Button 12">
              <controlPr defaultSize="0" print="0" autoFill="0" autoPict="0" macro="[0]!processALLphotos">
                <anchor moveWithCells="1" sizeWithCells="1">
                  <from>
                    <xdr:col>7</xdr:col>
                    <xdr:colOff>333375</xdr:colOff>
                    <xdr:row>1</xdr:row>
                    <xdr:rowOff>57150</xdr:rowOff>
                  </from>
                  <to>
                    <xdr:col>7</xdr:col>
                    <xdr:colOff>1866900</xdr:colOff>
                    <xdr:row>1</xdr:row>
                    <xdr:rowOff>657225</xdr:rowOff>
                  </to>
                </anchor>
              </controlPr>
            </control>
          </mc:Choice>
        </mc:AlternateContent>
      </controls>
    </mc:Choice>
  </mc:AlternateContent>
  <tableParts count="1">
    <tablePart r:id="rId121"/>
  </tableParts>
  <extLst>
    <ext xmlns:x14="http://schemas.microsoft.com/office/spreadsheetml/2009/9/main" uri="{CCE6A557-97BC-4b89-ADB6-D9C93CAAB3DF}">
      <x14:dataValidations xmlns:xm="http://schemas.microsoft.com/office/excel/2006/main" count="3">
        <x14:dataValidation type="list" allowBlank="1" showInputMessage="1" showErrorMessage="1" xr:uid="{CBF0BB14-1A0D-4B4B-BB4A-724AE31E5347}">
          <x14:formula1>
            <xm:f>Lookups!$K$2:$K$34</xm:f>
          </x14:formula1>
          <xm:sqref>W1 W3:W1048576</xm:sqref>
        </x14:dataValidation>
        <x14:dataValidation type="list" allowBlank="1" showInputMessage="1" showErrorMessage="1" xr:uid="{2D513672-6BCA-4A8E-9CB0-469DE0C83469}">
          <x14:formula1>
            <xm:f>Lookups!$N$2:$N$14</xm:f>
          </x14:formula1>
          <xm:sqref>Y1 Y3:Y1048576</xm:sqref>
        </x14:dataValidation>
        <x14:dataValidation type="list" allowBlank="1" showInputMessage="1" showErrorMessage="1" xr:uid="{00000000-0002-0000-0100-000007000000}">
          <x14:formula1>
            <xm:f>OFFSET(Species!$A$2,0,MATCH($F4,Species!$A$1:$AAD$1,0)-1,COUNTA(OFFSET(Species!$A$2,0,MATCH($F4,Species!$A$1:$AAD$1,0)-1,999,1)),1)</xm:f>
          </x14:formula1>
          <xm:sqref>G4:G190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H67"/>
  <sheetViews>
    <sheetView workbookViewId="0">
      <pane ySplit="1" topLeftCell="A44" activePane="bottomLeft" state="frozen"/>
      <selection pane="bottomLeft" activeCell="A73" sqref="A73"/>
    </sheetView>
  </sheetViews>
  <sheetFormatPr defaultRowHeight="15" x14ac:dyDescent="0.25"/>
  <cols>
    <col min="1" max="2" width="15.7109375" bestFit="1" customWidth="1"/>
    <col min="3" max="3" width="17.5703125" bestFit="1" customWidth="1"/>
    <col min="4" max="4" width="9.7109375" customWidth="1"/>
    <col min="5" max="5" width="14.7109375" bestFit="1" customWidth="1"/>
    <col min="6" max="6" width="16.140625" bestFit="1" customWidth="1"/>
    <col min="7" max="7" width="101.42578125" style="12" bestFit="1" customWidth="1"/>
    <col min="8" max="8" width="16.7109375" bestFit="1" customWidth="1"/>
  </cols>
  <sheetData>
    <row r="1" spans="1:8" ht="86.45" customHeight="1" x14ac:dyDescent="0.3">
      <c r="A1" s="27" t="s">
        <v>5161</v>
      </c>
      <c r="B1" s="27" t="s">
        <v>5162</v>
      </c>
      <c r="C1" s="27" t="s">
        <v>5163</v>
      </c>
      <c r="D1" s="27" t="s">
        <v>5166</v>
      </c>
      <c r="E1" s="27" t="s">
        <v>5164</v>
      </c>
      <c r="F1" s="27" t="s">
        <v>5165</v>
      </c>
      <c r="G1" s="28" t="s">
        <v>5167</v>
      </c>
      <c r="H1" s="27" t="s">
        <v>5168</v>
      </c>
    </row>
    <row r="2" spans="1:8" x14ac:dyDescent="0.25">
      <c r="A2" t="s">
        <v>111</v>
      </c>
      <c r="B2" t="s">
        <v>111</v>
      </c>
      <c r="C2" t="s">
        <v>2619</v>
      </c>
      <c r="D2" t="s">
        <v>5169</v>
      </c>
      <c r="E2" t="s">
        <v>4965</v>
      </c>
      <c r="F2" t="s">
        <v>5101</v>
      </c>
      <c r="G2" s="12" t="s">
        <v>5170</v>
      </c>
      <c r="H2" t="s">
        <v>111</v>
      </c>
    </row>
    <row r="3" spans="1:8" ht="30" x14ac:dyDescent="0.25">
      <c r="A3" t="s">
        <v>2647</v>
      </c>
      <c r="B3" t="s">
        <v>2647</v>
      </c>
      <c r="C3" t="s">
        <v>4758</v>
      </c>
      <c r="D3" t="s">
        <v>5186</v>
      </c>
      <c r="E3" t="s">
        <v>4959</v>
      </c>
      <c r="F3" t="s">
        <v>5101</v>
      </c>
      <c r="G3" s="12" t="s">
        <v>5211</v>
      </c>
      <c r="H3" t="s">
        <v>2647</v>
      </c>
    </row>
    <row r="4" spans="1:8" x14ac:dyDescent="0.25">
      <c r="A4" t="s">
        <v>109</v>
      </c>
      <c r="B4" t="s">
        <v>109</v>
      </c>
      <c r="C4" t="s">
        <v>4758</v>
      </c>
      <c r="D4" t="s">
        <v>5185</v>
      </c>
      <c r="E4" t="s">
        <v>4971</v>
      </c>
      <c r="F4" t="s">
        <v>5101</v>
      </c>
      <c r="G4" s="12" t="s">
        <v>5212</v>
      </c>
      <c r="H4" t="s">
        <v>109</v>
      </c>
    </row>
    <row r="5" spans="1:8" ht="30" x14ac:dyDescent="0.25">
      <c r="A5" t="s">
        <v>4722</v>
      </c>
      <c r="B5" t="s">
        <v>4722</v>
      </c>
      <c r="C5" t="s">
        <v>125</v>
      </c>
      <c r="D5" t="s">
        <v>5171</v>
      </c>
      <c r="E5" t="s">
        <v>5066</v>
      </c>
      <c r="F5" t="s">
        <v>5101</v>
      </c>
      <c r="G5" s="12" t="s">
        <v>5172</v>
      </c>
      <c r="H5" t="s">
        <v>4722</v>
      </c>
    </row>
    <row r="6" spans="1:8" ht="30" x14ac:dyDescent="0.25">
      <c r="A6" t="s">
        <v>206</v>
      </c>
      <c r="B6" t="s">
        <v>206</v>
      </c>
      <c r="C6" t="s">
        <v>4970</v>
      </c>
      <c r="D6" t="s">
        <v>5187</v>
      </c>
      <c r="E6" t="s">
        <v>5032</v>
      </c>
      <c r="F6" t="s">
        <v>5101</v>
      </c>
      <c r="G6" s="12" t="s">
        <v>5188</v>
      </c>
      <c r="H6" t="s">
        <v>206</v>
      </c>
    </row>
    <row r="7" spans="1:8" x14ac:dyDescent="0.25">
      <c r="A7" t="s">
        <v>112</v>
      </c>
      <c r="B7" t="s">
        <v>112</v>
      </c>
      <c r="C7" t="s">
        <v>5189</v>
      </c>
      <c r="D7" t="s">
        <v>5190</v>
      </c>
      <c r="E7" t="s">
        <v>4788</v>
      </c>
      <c r="F7" t="s">
        <v>5101</v>
      </c>
      <c r="G7" s="12" t="s">
        <v>5191</v>
      </c>
      <c r="H7" t="s">
        <v>112</v>
      </c>
    </row>
    <row r="8" spans="1:8" x14ac:dyDescent="0.25">
      <c r="A8" t="s">
        <v>5047</v>
      </c>
      <c r="B8" t="s">
        <v>5047</v>
      </c>
      <c r="C8" t="s">
        <v>3870</v>
      </c>
      <c r="D8" t="s">
        <v>5192</v>
      </c>
      <c r="E8" t="s">
        <v>5046</v>
      </c>
      <c r="F8" t="s">
        <v>5060</v>
      </c>
      <c r="G8" s="12" t="s">
        <v>5213</v>
      </c>
      <c r="H8" t="s">
        <v>5047</v>
      </c>
    </row>
    <row r="9" spans="1:8" ht="30" x14ac:dyDescent="0.25">
      <c r="A9" t="s">
        <v>2866</v>
      </c>
      <c r="B9" t="s">
        <v>2866</v>
      </c>
      <c r="C9" t="s">
        <v>5040</v>
      </c>
      <c r="D9" t="s">
        <v>5193</v>
      </c>
      <c r="E9" t="s">
        <v>5042</v>
      </c>
      <c r="F9" t="s">
        <v>5060</v>
      </c>
      <c r="G9" s="12" t="s">
        <v>5214</v>
      </c>
      <c r="H9" t="s">
        <v>2866</v>
      </c>
    </row>
    <row r="10" spans="1:8" ht="30" x14ac:dyDescent="0.25">
      <c r="A10" t="s">
        <v>2903</v>
      </c>
      <c r="B10" t="s">
        <v>2903</v>
      </c>
      <c r="C10" t="s">
        <v>5103</v>
      </c>
      <c r="E10" t="s">
        <v>5027</v>
      </c>
      <c r="F10" t="s">
        <v>5101</v>
      </c>
      <c r="G10" s="12" t="s">
        <v>5195</v>
      </c>
      <c r="H10" t="s">
        <v>5194</v>
      </c>
    </row>
    <row r="11" spans="1:8" x14ac:dyDescent="0.25">
      <c r="A11" t="s">
        <v>114</v>
      </c>
      <c r="B11" t="s">
        <v>114</v>
      </c>
      <c r="C11" t="s">
        <v>128</v>
      </c>
      <c r="D11" t="s">
        <v>5196</v>
      </c>
      <c r="E11" t="s">
        <v>5029</v>
      </c>
      <c r="F11" t="s">
        <v>5101</v>
      </c>
      <c r="G11" s="12" t="s">
        <v>5197</v>
      </c>
      <c r="H11" t="s">
        <v>114</v>
      </c>
    </row>
    <row r="12" spans="1:8" ht="30" x14ac:dyDescent="0.25">
      <c r="A12" t="s">
        <v>2936</v>
      </c>
      <c r="B12" t="s">
        <v>2936</v>
      </c>
      <c r="C12" t="s">
        <v>11</v>
      </c>
      <c r="D12" t="s">
        <v>5198</v>
      </c>
      <c r="E12" t="s">
        <v>5067</v>
      </c>
      <c r="F12" t="s">
        <v>5068</v>
      </c>
      <c r="G12" s="12" t="s">
        <v>5199</v>
      </c>
      <c r="H12" t="s">
        <v>2936</v>
      </c>
    </row>
    <row r="13" spans="1:8" ht="30" x14ac:dyDescent="0.25">
      <c r="A13" t="s">
        <v>4632</v>
      </c>
      <c r="B13" t="s">
        <v>4632</v>
      </c>
      <c r="C13" t="s">
        <v>130</v>
      </c>
      <c r="D13" t="s">
        <v>5200</v>
      </c>
      <c r="E13" t="s">
        <v>4789</v>
      </c>
      <c r="F13" t="s">
        <v>5101</v>
      </c>
      <c r="G13" s="12" t="s">
        <v>5201</v>
      </c>
      <c r="H13" t="s">
        <v>4632</v>
      </c>
    </row>
    <row r="14" spans="1:8" ht="45" x14ac:dyDescent="0.25">
      <c r="A14" t="s">
        <v>3</v>
      </c>
      <c r="B14" t="s">
        <v>3</v>
      </c>
      <c r="C14" t="s">
        <v>11</v>
      </c>
      <c r="D14" t="s">
        <v>5202</v>
      </c>
      <c r="E14" t="s">
        <v>5030</v>
      </c>
      <c r="F14" t="s">
        <v>5101</v>
      </c>
      <c r="G14" s="12" t="s">
        <v>5203</v>
      </c>
      <c r="H14" t="s">
        <v>3</v>
      </c>
    </row>
    <row r="15" spans="1:8" x14ac:dyDescent="0.25">
      <c r="A15" t="s">
        <v>5039</v>
      </c>
      <c r="B15" t="s">
        <v>5039</v>
      </c>
      <c r="C15" t="s">
        <v>5026</v>
      </c>
      <c r="E15" t="s">
        <v>5024</v>
      </c>
      <c r="F15" t="s">
        <v>5101</v>
      </c>
      <c r="G15" s="12" t="s">
        <v>5204</v>
      </c>
      <c r="H15" t="s">
        <v>5039</v>
      </c>
    </row>
    <row r="16" spans="1:8" x14ac:dyDescent="0.25">
      <c r="A16" t="s">
        <v>3020</v>
      </c>
      <c r="B16" t="s">
        <v>3020</v>
      </c>
      <c r="C16" t="s">
        <v>194</v>
      </c>
      <c r="D16" t="s">
        <v>5205</v>
      </c>
      <c r="E16" t="s">
        <v>5072</v>
      </c>
      <c r="F16" t="s">
        <v>5068</v>
      </c>
      <c r="G16" s="12" t="s">
        <v>5215</v>
      </c>
      <c r="H16" t="s">
        <v>3020</v>
      </c>
    </row>
    <row r="17" spans="1:8" ht="45" x14ac:dyDescent="0.25">
      <c r="A17" t="s">
        <v>3037</v>
      </c>
      <c r="B17" t="s">
        <v>3037</v>
      </c>
      <c r="C17" t="s">
        <v>203</v>
      </c>
      <c r="D17" t="s">
        <v>5206</v>
      </c>
      <c r="E17" t="s">
        <v>5023</v>
      </c>
      <c r="F17" t="s">
        <v>5101</v>
      </c>
      <c r="G17" s="12" t="s">
        <v>5210</v>
      </c>
      <c r="H17" t="s">
        <v>3037</v>
      </c>
    </row>
    <row r="18" spans="1:8" ht="30" x14ac:dyDescent="0.25">
      <c r="A18" t="s">
        <v>115</v>
      </c>
      <c r="B18" t="s">
        <v>115</v>
      </c>
      <c r="C18" t="s">
        <v>4981</v>
      </c>
      <c r="D18" t="s">
        <v>5216</v>
      </c>
      <c r="E18" t="s">
        <v>4980</v>
      </c>
      <c r="F18" t="s">
        <v>5101</v>
      </c>
      <c r="G18" s="12" t="s">
        <v>5217</v>
      </c>
      <c r="H18" t="s">
        <v>115</v>
      </c>
    </row>
    <row r="19" spans="1:8" ht="30" x14ac:dyDescent="0.25">
      <c r="A19" t="s">
        <v>116</v>
      </c>
      <c r="B19" t="s">
        <v>116</v>
      </c>
      <c r="C19" t="s">
        <v>3191</v>
      </c>
      <c r="D19" t="s">
        <v>5218</v>
      </c>
      <c r="E19" t="s">
        <v>5035</v>
      </c>
      <c r="F19" t="s">
        <v>5060</v>
      </c>
      <c r="G19" s="12" t="s">
        <v>5219</v>
      </c>
      <c r="H19" t="s">
        <v>116</v>
      </c>
    </row>
    <row r="20" spans="1:8" ht="30" x14ac:dyDescent="0.25">
      <c r="A20" t="s">
        <v>3206</v>
      </c>
      <c r="B20" t="s">
        <v>3206</v>
      </c>
      <c r="C20" t="s">
        <v>3209</v>
      </c>
      <c r="D20" t="s">
        <v>5220</v>
      </c>
      <c r="E20" t="s">
        <v>5073</v>
      </c>
      <c r="F20" t="s">
        <v>5068</v>
      </c>
      <c r="G20" s="12" t="s">
        <v>5221</v>
      </c>
      <c r="H20" t="s">
        <v>3206</v>
      </c>
    </row>
    <row r="21" spans="1:8" x14ac:dyDescent="0.25">
      <c r="A21" t="s">
        <v>3244</v>
      </c>
      <c r="B21" t="s">
        <v>3244</v>
      </c>
      <c r="C21" t="s">
        <v>3245</v>
      </c>
      <c r="D21" t="s">
        <v>5222</v>
      </c>
      <c r="E21" t="s">
        <v>5013</v>
      </c>
      <c r="F21" t="s">
        <v>5101</v>
      </c>
      <c r="G21" s="12" t="s">
        <v>5239</v>
      </c>
      <c r="H21" t="s">
        <v>3244</v>
      </c>
    </row>
    <row r="22" spans="1:8" x14ac:dyDescent="0.25">
      <c r="A22" t="s">
        <v>3391</v>
      </c>
      <c r="B22" t="s">
        <v>3391</v>
      </c>
      <c r="C22" t="s">
        <v>3095</v>
      </c>
      <c r="D22" t="s">
        <v>5223</v>
      </c>
      <c r="E22" t="s">
        <v>4966</v>
      </c>
      <c r="F22" t="s">
        <v>5101</v>
      </c>
      <c r="G22" s="12" t="s">
        <v>5239</v>
      </c>
      <c r="H22" t="s">
        <v>3391</v>
      </c>
    </row>
    <row r="23" spans="1:8" x14ac:dyDescent="0.25">
      <c r="A23" t="s">
        <v>4663</v>
      </c>
      <c r="B23" t="s">
        <v>4663</v>
      </c>
      <c r="C23" t="s">
        <v>142</v>
      </c>
      <c r="D23" t="s">
        <v>5224</v>
      </c>
      <c r="E23" t="s">
        <v>4791</v>
      </c>
      <c r="F23" t="s">
        <v>5101</v>
      </c>
      <c r="G23" s="12" t="s">
        <v>5239</v>
      </c>
      <c r="H23" t="s">
        <v>4663</v>
      </c>
    </row>
    <row r="24" spans="1:8" x14ac:dyDescent="0.25">
      <c r="A24" t="s">
        <v>5058</v>
      </c>
      <c r="B24" t="s">
        <v>5058</v>
      </c>
      <c r="C24" t="s">
        <v>5059</v>
      </c>
      <c r="D24" t="s">
        <v>5225</v>
      </c>
      <c r="E24" t="s">
        <v>4983</v>
      </c>
      <c r="F24" t="s">
        <v>5101</v>
      </c>
      <c r="G24" s="12" t="s">
        <v>5239</v>
      </c>
      <c r="H24" t="s">
        <v>5058</v>
      </c>
    </row>
    <row r="25" spans="1:8" x14ac:dyDescent="0.25">
      <c r="A25" t="s">
        <v>3470</v>
      </c>
      <c r="B25" t="s">
        <v>3470</v>
      </c>
      <c r="C25" t="s">
        <v>3475</v>
      </c>
      <c r="D25" t="s">
        <v>5226</v>
      </c>
      <c r="E25" t="s">
        <v>5074</v>
      </c>
      <c r="F25" t="s">
        <v>5068</v>
      </c>
      <c r="G25" s="12" t="s">
        <v>5239</v>
      </c>
      <c r="H25" t="s">
        <v>3470</v>
      </c>
    </row>
    <row r="26" spans="1:8" x14ac:dyDescent="0.25">
      <c r="A26" t="s">
        <v>3537</v>
      </c>
      <c r="B26" t="s">
        <v>3537</v>
      </c>
      <c r="C26" t="s">
        <v>3538</v>
      </c>
      <c r="D26" t="s">
        <v>5227</v>
      </c>
      <c r="E26" t="s">
        <v>5076</v>
      </c>
      <c r="F26" t="s">
        <v>5068</v>
      </c>
      <c r="G26" s="12" t="s">
        <v>5239</v>
      </c>
      <c r="H26" t="s">
        <v>3537</v>
      </c>
    </row>
    <row r="27" spans="1:8" x14ac:dyDescent="0.25">
      <c r="A27" t="s">
        <v>117</v>
      </c>
      <c r="B27" t="s">
        <v>117</v>
      </c>
      <c r="C27" t="s">
        <v>143</v>
      </c>
      <c r="D27" t="s">
        <v>5228</v>
      </c>
      <c r="E27" t="s">
        <v>4815</v>
      </c>
      <c r="F27" t="s">
        <v>5101</v>
      </c>
      <c r="G27" s="12" t="s">
        <v>5239</v>
      </c>
      <c r="H27" t="s">
        <v>117</v>
      </c>
    </row>
    <row r="28" spans="1:8" x14ac:dyDescent="0.25">
      <c r="A28" t="s">
        <v>4803</v>
      </c>
      <c r="B28" t="s">
        <v>4803</v>
      </c>
      <c r="C28" t="s">
        <v>175</v>
      </c>
      <c r="D28" t="s">
        <v>5229</v>
      </c>
      <c r="E28" t="s">
        <v>4812</v>
      </c>
      <c r="F28" t="s">
        <v>5101</v>
      </c>
      <c r="G28" s="12" t="s">
        <v>5239</v>
      </c>
      <c r="H28" t="s">
        <v>4803</v>
      </c>
    </row>
    <row r="29" spans="1:8" x14ac:dyDescent="0.25">
      <c r="A29" t="s">
        <v>4951</v>
      </c>
      <c r="B29" t="s">
        <v>4951</v>
      </c>
      <c r="C29" t="s">
        <v>4759</v>
      </c>
      <c r="D29" t="s">
        <v>5230</v>
      </c>
      <c r="E29" t="s">
        <v>4950</v>
      </c>
      <c r="F29" t="s">
        <v>5101</v>
      </c>
      <c r="G29" s="12" t="s">
        <v>5239</v>
      </c>
      <c r="H29" t="s">
        <v>4951</v>
      </c>
    </row>
    <row r="30" spans="1:8" x14ac:dyDescent="0.25">
      <c r="A30" t="s">
        <v>119</v>
      </c>
      <c r="B30" t="s">
        <v>119</v>
      </c>
      <c r="C30" t="s">
        <v>4989</v>
      </c>
      <c r="D30" t="s">
        <v>5231</v>
      </c>
      <c r="E30" t="s">
        <v>4988</v>
      </c>
      <c r="F30" t="s">
        <v>5101</v>
      </c>
      <c r="G30" s="12" t="s">
        <v>5239</v>
      </c>
      <c r="H30" t="s">
        <v>119</v>
      </c>
    </row>
    <row r="31" spans="1:8" x14ac:dyDescent="0.25">
      <c r="A31" t="s">
        <v>208</v>
      </c>
      <c r="B31" t="s">
        <v>208</v>
      </c>
      <c r="C31" t="s">
        <v>140</v>
      </c>
      <c r="D31" t="s">
        <v>5232</v>
      </c>
      <c r="E31" t="s">
        <v>4786</v>
      </c>
      <c r="F31" t="s">
        <v>5101</v>
      </c>
      <c r="G31" s="12" t="s">
        <v>5239</v>
      </c>
      <c r="H31" t="s">
        <v>119</v>
      </c>
    </row>
    <row r="32" spans="1:8" x14ac:dyDescent="0.25">
      <c r="A32" t="s">
        <v>3670</v>
      </c>
      <c r="B32" t="s">
        <v>3670</v>
      </c>
      <c r="C32" t="s">
        <v>3671</v>
      </c>
      <c r="D32" t="s">
        <v>5233</v>
      </c>
      <c r="E32" t="s">
        <v>5078</v>
      </c>
      <c r="F32" t="s">
        <v>5068</v>
      </c>
      <c r="G32" s="12" t="s">
        <v>5239</v>
      </c>
      <c r="H32" t="s">
        <v>3670</v>
      </c>
    </row>
    <row r="33" spans="1:8" x14ac:dyDescent="0.25">
      <c r="A33" t="s">
        <v>118</v>
      </c>
      <c r="B33" t="s">
        <v>118</v>
      </c>
      <c r="C33" t="s">
        <v>131</v>
      </c>
      <c r="D33" t="s">
        <v>5234</v>
      </c>
      <c r="E33" t="s">
        <v>207</v>
      </c>
      <c r="F33" t="s">
        <v>5101</v>
      </c>
      <c r="G33" s="12" t="s">
        <v>5239</v>
      </c>
      <c r="H33" t="s">
        <v>118</v>
      </c>
    </row>
    <row r="34" spans="1:8" x14ac:dyDescent="0.25">
      <c r="A34" t="s">
        <v>120</v>
      </c>
      <c r="B34" t="s">
        <v>120</v>
      </c>
      <c r="C34" t="s">
        <v>150</v>
      </c>
      <c r="D34" t="s">
        <v>5235</v>
      </c>
      <c r="E34" t="s">
        <v>4820</v>
      </c>
      <c r="F34" t="s">
        <v>5101</v>
      </c>
      <c r="G34" s="12" t="s">
        <v>5239</v>
      </c>
      <c r="H34" t="s">
        <v>120</v>
      </c>
    </row>
    <row r="35" spans="1:8" x14ac:dyDescent="0.25">
      <c r="A35" t="s">
        <v>42</v>
      </c>
      <c r="B35" t="s">
        <v>42</v>
      </c>
      <c r="C35" t="s">
        <v>43</v>
      </c>
      <c r="D35" t="s">
        <v>5236</v>
      </c>
      <c r="E35" t="s">
        <v>5028</v>
      </c>
      <c r="F35" t="s">
        <v>5101</v>
      </c>
      <c r="G35" s="12" t="s">
        <v>5239</v>
      </c>
      <c r="H35" t="s">
        <v>42</v>
      </c>
    </row>
    <row r="36" spans="1:8" x14ac:dyDescent="0.25">
      <c r="A36" t="s">
        <v>37</v>
      </c>
      <c r="B36" t="s">
        <v>37</v>
      </c>
      <c r="C36" t="s">
        <v>154</v>
      </c>
      <c r="D36" t="s">
        <v>5237</v>
      </c>
      <c r="E36" t="s">
        <v>36</v>
      </c>
      <c r="F36" t="s">
        <v>5101</v>
      </c>
      <c r="G36" s="12" t="s">
        <v>5239</v>
      </c>
      <c r="H36" t="s">
        <v>37</v>
      </c>
    </row>
    <row r="37" spans="1:8" x14ac:dyDescent="0.25">
      <c r="A37" t="s">
        <v>155</v>
      </c>
      <c r="B37" t="s">
        <v>155</v>
      </c>
      <c r="C37" t="s">
        <v>157</v>
      </c>
      <c r="D37" t="s">
        <v>5238</v>
      </c>
      <c r="E37" t="s">
        <v>5002</v>
      </c>
      <c r="F37" t="s">
        <v>5101</v>
      </c>
      <c r="G37" s="12" t="s">
        <v>5239</v>
      </c>
      <c r="H37" t="s">
        <v>155</v>
      </c>
    </row>
    <row r="38" spans="1:8" x14ac:dyDescent="0.25">
      <c r="A38" t="s">
        <v>3899</v>
      </c>
      <c r="B38" t="s">
        <v>3899</v>
      </c>
      <c r="C38" t="s">
        <v>164</v>
      </c>
      <c r="D38" t="s">
        <v>5240</v>
      </c>
      <c r="E38" t="s">
        <v>4961</v>
      </c>
      <c r="F38" t="s">
        <v>5101</v>
      </c>
      <c r="G38" s="12" t="s">
        <v>5239</v>
      </c>
      <c r="H38" t="s">
        <v>3899</v>
      </c>
    </row>
    <row r="39" spans="1:8" x14ac:dyDescent="0.25">
      <c r="A39" t="s">
        <v>165</v>
      </c>
      <c r="B39" t="s">
        <v>165</v>
      </c>
      <c r="C39" t="s">
        <v>167</v>
      </c>
      <c r="D39" t="s">
        <v>5241</v>
      </c>
      <c r="E39" t="s">
        <v>5012</v>
      </c>
      <c r="F39" t="s">
        <v>5101</v>
      </c>
      <c r="G39" s="12" t="s">
        <v>5239</v>
      </c>
      <c r="H39" t="s">
        <v>165</v>
      </c>
    </row>
    <row r="40" spans="1:8" x14ac:dyDescent="0.25">
      <c r="A40" t="s">
        <v>3950</v>
      </c>
      <c r="B40" t="s">
        <v>3950</v>
      </c>
      <c r="C40" t="s">
        <v>2977</v>
      </c>
      <c r="D40" t="s">
        <v>5242</v>
      </c>
      <c r="E40" t="s">
        <v>4956</v>
      </c>
      <c r="F40" t="s">
        <v>5101</v>
      </c>
      <c r="G40" s="12" t="s">
        <v>5239</v>
      </c>
      <c r="H40" t="s">
        <v>3950</v>
      </c>
    </row>
    <row r="41" spans="1:8" x14ac:dyDescent="0.25">
      <c r="A41" t="s">
        <v>5086</v>
      </c>
      <c r="B41" t="s">
        <v>5086</v>
      </c>
      <c r="C41" t="s">
        <v>4991</v>
      </c>
      <c r="D41" t="s">
        <v>5243</v>
      </c>
      <c r="E41" t="s">
        <v>5087</v>
      </c>
      <c r="F41" t="s">
        <v>5068</v>
      </c>
      <c r="G41" s="12" t="s">
        <v>5239</v>
      </c>
      <c r="H41" t="s">
        <v>5086</v>
      </c>
    </row>
    <row r="42" spans="1:8" x14ac:dyDescent="0.25">
      <c r="A42" t="s">
        <v>168</v>
      </c>
      <c r="B42" t="s">
        <v>168</v>
      </c>
      <c r="C42" t="s">
        <v>172</v>
      </c>
      <c r="D42" t="s">
        <v>5244</v>
      </c>
      <c r="E42" t="s">
        <v>5015</v>
      </c>
      <c r="F42" t="s">
        <v>5101</v>
      </c>
      <c r="G42" s="12" t="s">
        <v>5239</v>
      </c>
      <c r="H42" t="s">
        <v>168</v>
      </c>
    </row>
    <row r="43" spans="1:8" x14ac:dyDescent="0.25">
      <c r="A43" t="s">
        <v>4641</v>
      </c>
      <c r="B43" t="s">
        <v>4641</v>
      </c>
      <c r="C43" t="s">
        <v>4642</v>
      </c>
      <c r="D43" t="s">
        <v>5245</v>
      </c>
      <c r="E43" t="s">
        <v>4790</v>
      </c>
      <c r="F43" t="s">
        <v>5101</v>
      </c>
      <c r="G43" s="12" t="s">
        <v>5239</v>
      </c>
      <c r="H43" t="s">
        <v>4641</v>
      </c>
    </row>
    <row r="44" spans="1:8" x14ac:dyDescent="0.25">
      <c r="A44" t="s">
        <v>3990</v>
      </c>
      <c r="B44" t="s">
        <v>3990</v>
      </c>
      <c r="C44" t="s">
        <v>3708</v>
      </c>
      <c r="D44" t="s">
        <v>5246</v>
      </c>
      <c r="E44" t="s">
        <v>4955</v>
      </c>
      <c r="F44" t="s">
        <v>5101</v>
      </c>
      <c r="G44" s="12" t="s">
        <v>5239</v>
      </c>
      <c r="H44" t="s">
        <v>3990</v>
      </c>
    </row>
    <row r="45" spans="1:8" x14ac:dyDescent="0.25">
      <c r="A45" t="s">
        <v>4058</v>
      </c>
      <c r="B45" t="s">
        <v>4058</v>
      </c>
      <c r="C45" t="s">
        <v>4759</v>
      </c>
      <c r="D45" t="s">
        <v>5247</v>
      </c>
      <c r="E45" t="s">
        <v>4817</v>
      </c>
      <c r="F45" t="s">
        <v>5101</v>
      </c>
      <c r="G45" s="12" t="s">
        <v>5239</v>
      </c>
      <c r="H45" t="s">
        <v>4058</v>
      </c>
    </row>
    <row r="46" spans="1:8" x14ac:dyDescent="0.25">
      <c r="A46" t="s">
        <v>4085</v>
      </c>
      <c r="B46" t="s">
        <v>4085</v>
      </c>
      <c r="C46" t="s">
        <v>2688</v>
      </c>
      <c r="D46" t="s">
        <v>5248</v>
      </c>
      <c r="E46" t="s">
        <v>5038</v>
      </c>
      <c r="F46" t="s">
        <v>5060</v>
      </c>
      <c r="G46" s="12" t="s">
        <v>5239</v>
      </c>
      <c r="H46" t="s">
        <v>4085</v>
      </c>
    </row>
    <row r="47" spans="1:8" ht="30" x14ac:dyDescent="0.25">
      <c r="A47" t="s">
        <v>173</v>
      </c>
      <c r="B47" t="s">
        <v>173</v>
      </c>
      <c r="C47" t="s">
        <v>177</v>
      </c>
      <c r="D47" t="s">
        <v>5209</v>
      </c>
      <c r="E47" t="s">
        <v>4806</v>
      </c>
      <c r="F47" t="s">
        <v>5101</v>
      </c>
      <c r="G47" s="12" t="s">
        <v>5184</v>
      </c>
      <c r="H47" t="s">
        <v>5249</v>
      </c>
    </row>
    <row r="48" spans="1:8" ht="30" x14ac:dyDescent="0.25">
      <c r="A48" t="s">
        <v>178</v>
      </c>
      <c r="B48" t="s">
        <v>178</v>
      </c>
      <c r="C48" t="s">
        <v>181</v>
      </c>
      <c r="D48" t="s">
        <v>5207</v>
      </c>
      <c r="E48" t="s">
        <v>4974</v>
      </c>
      <c r="F48" t="s">
        <v>5101</v>
      </c>
      <c r="G48" s="12" t="s">
        <v>5208</v>
      </c>
      <c r="H48" t="s">
        <v>5249</v>
      </c>
    </row>
    <row r="49" spans="1:8" x14ac:dyDescent="0.25">
      <c r="A49" t="s">
        <v>182</v>
      </c>
      <c r="B49" t="s">
        <v>182</v>
      </c>
      <c r="C49" t="s">
        <v>183</v>
      </c>
      <c r="D49" t="s">
        <v>5250</v>
      </c>
      <c r="E49" t="s">
        <v>5016</v>
      </c>
      <c r="F49" t="s">
        <v>5101</v>
      </c>
      <c r="G49" s="12" t="s">
        <v>5239</v>
      </c>
      <c r="H49" t="s">
        <v>5249</v>
      </c>
    </row>
    <row r="50" spans="1:8" x14ac:dyDescent="0.25">
      <c r="A50" t="s">
        <v>110</v>
      </c>
      <c r="B50" t="s">
        <v>110</v>
      </c>
      <c r="C50" t="s">
        <v>123</v>
      </c>
      <c r="D50" t="s">
        <v>5251</v>
      </c>
      <c r="E50" t="s">
        <v>5034</v>
      </c>
      <c r="F50" t="s">
        <v>5101</v>
      </c>
      <c r="G50" s="12" t="s">
        <v>5239</v>
      </c>
      <c r="H50" t="s">
        <v>110</v>
      </c>
    </row>
    <row r="51" spans="1:8" x14ac:dyDescent="0.25">
      <c r="A51" t="s">
        <v>4946</v>
      </c>
      <c r="B51" t="s">
        <v>4946</v>
      </c>
      <c r="C51" t="s">
        <v>4947</v>
      </c>
      <c r="D51" t="s">
        <v>5252</v>
      </c>
      <c r="E51" t="s">
        <v>4949</v>
      </c>
      <c r="F51" t="s">
        <v>5101</v>
      </c>
      <c r="G51" s="12" t="s">
        <v>5239</v>
      </c>
      <c r="H51" t="s">
        <v>4946</v>
      </c>
    </row>
    <row r="52" spans="1:8" x14ac:dyDescent="0.25">
      <c r="A52" t="s">
        <v>4743</v>
      </c>
      <c r="B52" t="s">
        <v>4743</v>
      </c>
      <c r="C52" t="s">
        <v>4744</v>
      </c>
      <c r="D52" t="s">
        <v>5253</v>
      </c>
      <c r="E52" t="s">
        <v>5063</v>
      </c>
      <c r="G52" s="12" t="s">
        <v>5239</v>
      </c>
      <c r="H52" t="s">
        <v>4743</v>
      </c>
    </row>
    <row r="53" spans="1:8" x14ac:dyDescent="0.25">
      <c r="A53" t="s">
        <v>4179</v>
      </c>
      <c r="B53" t="s">
        <v>4179</v>
      </c>
      <c r="C53" t="s">
        <v>3495</v>
      </c>
      <c r="E53" t="s">
        <v>5049</v>
      </c>
      <c r="F53" t="s">
        <v>5060</v>
      </c>
      <c r="G53" s="12" t="s">
        <v>5239</v>
      </c>
      <c r="H53" t="s">
        <v>4179</v>
      </c>
    </row>
    <row r="54" spans="1:8" x14ac:dyDescent="0.25">
      <c r="A54" t="s">
        <v>186</v>
      </c>
      <c r="B54" t="s">
        <v>186</v>
      </c>
      <c r="C54" t="s">
        <v>187</v>
      </c>
      <c r="D54" t="s">
        <v>5254</v>
      </c>
      <c r="E54" t="s">
        <v>4804</v>
      </c>
      <c r="F54" t="s">
        <v>5101</v>
      </c>
      <c r="G54" s="12" t="s">
        <v>5239</v>
      </c>
      <c r="H54" t="s">
        <v>186</v>
      </c>
    </row>
    <row r="55" spans="1:8" x14ac:dyDescent="0.25">
      <c r="A55" t="s">
        <v>188</v>
      </c>
      <c r="B55" t="s">
        <v>188</v>
      </c>
      <c r="C55" t="s">
        <v>189</v>
      </c>
      <c r="D55" t="s">
        <v>5255</v>
      </c>
      <c r="E55" t="s">
        <v>5089</v>
      </c>
      <c r="F55" t="s">
        <v>5068</v>
      </c>
      <c r="G55" s="12" t="s">
        <v>5239</v>
      </c>
      <c r="H55" t="s">
        <v>188</v>
      </c>
    </row>
    <row r="56" spans="1:8" x14ac:dyDescent="0.25">
      <c r="A56" t="s">
        <v>4252</v>
      </c>
      <c r="B56" t="s">
        <v>4252</v>
      </c>
      <c r="C56" t="s">
        <v>190</v>
      </c>
      <c r="D56" t="s">
        <v>5256</v>
      </c>
      <c r="E56" t="s">
        <v>5018</v>
      </c>
      <c r="F56" t="s">
        <v>5101</v>
      </c>
      <c r="G56" s="12" t="s">
        <v>5239</v>
      </c>
      <c r="H56" t="s">
        <v>4252</v>
      </c>
    </row>
    <row r="57" spans="1:8" x14ac:dyDescent="0.25">
      <c r="A57" t="s">
        <v>191</v>
      </c>
      <c r="B57" t="s">
        <v>191</v>
      </c>
      <c r="C57" t="s">
        <v>192</v>
      </c>
      <c r="D57" t="s">
        <v>5257</v>
      </c>
      <c r="E57" t="s">
        <v>5020</v>
      </c>
      <c r="F57" t="s">
        <v>5101</v>
      </c>
      <c r="G57" s="12" t="s">
        <v>5239</v>
      </c>
      <c r="H57" t="s">
        <v>191</v>
      </c>
    </row>
    <row r="58" spans="1:8" x14ac:dyDescent="0.25">
      <c r="A58" t="s">
        <v>4648</v>
      </c>
      <c r="B58" t="s">
        <v>4648</v>
      </c>
      <c r="C58" t="s">
        <v>4649</v>
      </c>
      <c r="D58" t="s">
        <v>5258</v>
      </c>
      <c r="E58" t="s">
        <v>4975</v>
      </c>
      <c r="F58" t="s">
        <v>5101</v>
      </c>
      <c r="G58" s="12" t="s">
        <v>5239</v>
      </c>
      <c r="H58" t="s">
        <v>4648</v>
      </c>
    </row>
    <row r="59" spans="1:8" x14ac:dyDescent="0.25">
      <c r="A59" t="s">
        <v>4963</v>
      </c>
      <c r="B59" t="s">
        <v>4963</v>
      </c>
      <c r="C59" t="s">
        <v>3631</v>
      </c>
      <c r="D59" t="s">
        <v>5259</v>
      </c>
      <c r="E59" t="s">
        <v>4962</v>
      </c>
      <c r="F59" t="s">
        <v>5101</v>
      </c>
      <c r="G59" s="12" t="s">
        <v>5239</v>
      </c>
      <c r="H59" t="s">
        <v>4963</v>
      </c>
    </row>
    <row r="60" spans="1:8" x14ac:dyDescent="0.25">
      <c r="A60" t="s">
        <v>193</v>
      </c>
      <c r="B60" t="s">
        <v>193</v>
      </c>
      <c r="C60" t="s">
        <v>195</v>
      </c>
      <c r="D60" t="s">
        <v>5260</v>
      </c>
      <c r="E60" t="s">
        <v>5022</v>
      </c>
      <c r="F60" t="s">
        <v>5101</v>
      </c>
      <c r="G60" s="12" t="s">
        <v>5239</v>
      </c>
      <c r="H60" t="s">
        <v>193</v>
      </c>
    </row>
    <row r="61" spans="1:8" x14ac:dyDescent="0.25">
      <c r="A61" t="s">
        <v>196</v>
      </c>
      <c r="B61" t="s">
        <v>196</v>
      </c>
      <c r="C61" t="s">
        <v>197</v>
      </c>
      <c r="D61" t="s">
        <v>5261</v>
      </c>
      <c r="E61" t="s">
        <v>4976</v>
      </c>
      <c r="F61" t="s">
        <v>5101</v>
      </c>
      <c r="G61" s="12" t="s">
        <v>5239</v>
      </c>
      <c r="H61" t="s">
        <v>196</v>
      </c>
    </row>
    <row r="62" spans="1:8" x14ac:dyDescent="0.25">
      <c r="A62" t="s">
        <v>198</v>
      </c>
      <c r="B62" t="s">
        <v>198</v>
      </c>
      <c r="C62" t="s">
        <v>200</v>
      </c>
      <c r="D62" t="s">
        <v>5262</v>
      </c>
      <c r="E62" t="s">
        <v>4814</v>
      </c>
      <c r="F62" t="s">
        <v>5101</v>
      </c>
      <c r="G62" s="12" t="s">
        <v>5239</v>
      </c>
      <c r="H62" t="s">
        <v>198</v>
      </c>
    </row>
    <row r="63" spans="1:8" x14ac:dyDescent="0.25">
      <c r="A63" t="s">
        <v>4666</v>
      </c>
      <c r="B63" t="s">
        <v>4666</v>
      </c>
      <c r="C63" t="s">
        <v>201</v>
      </c>
      <c r="D63" t="s">
        <v>5263</v>
      </c>
      <c r="E63" t="s">
        <v>5053</v>
      </c>
      <c r="F63" t="s">
        <v>5060</v>
      </c>
      <c r="G63" s="12" t="s">
        <v>5239</v>
      </c>
      <c r="H63" t="s">
        <v>4666</v>
      </c>
    </row>
    <row r="64" spans="1:8" x14ac:dyDescent="0.25">
      <c r="A64" t="s">
        <v>4385</v>
      </c>
      <c r="B64" t="s">
        <v>4385</v>
      </c>
      <c r="C64" t="s">
        <v>4402</v>
      </c>
      <c r="D64" t="s">
        <v>5264</v>
      </c>
      <c r="E64" t="s">
        <v>5094</v>
      </c>
      <c r="F64" t="s">
        <v>5068</v>
      </c>
      <c r="G64" s="12" t="s">
        <v>5239</v>
      </c>
      <c r="H64" t="s">
        <v>4385</v>
      </c>
    </row>
    <row r="65" spans="1:8" x14ac:dyDescent="0.25">
      <c r="A65" t="s">
        <v>204</v>
      </c>
      <c r="B65" t="s">
        <v>204</v>
      </c>
      <c r="C65" t="s">
        <v>205</v>
      </c>
      <c r="D65" t="s">
        <v>5265</v>
      </c>
      <c r="E65" t="s">
        <v>4967</v>
      </c>
      <c r="F65" t="s">
        <v>5101</v>
      </c>
      <c r="G65" s="12" t="s">
        <v>5239</v>
      </c>
      <c r="H65" t="s">
        <v>204</v>
      </c>
    </row>
    <row r="66" spans="1:8" x14ac:dyDescent="0.25">
      <c r="A66" t="s">
        <v>4670</v>
      </c>
      <c r="B66" t="s">
        <v>4670</v>
      </c>
      <c r="C66" t="s">
        <v>4671</v>
      </c>
      <c r="D66" t="s">
        <v>5266</v>
      </c>
      <c r="G66" s="12" t="s">
        <v>5239</v>
      </c>
      <c r="H66" t="s">
        <v>4670</v>
      </c>
    </row>
    <row r="67" spans="1:8" x14ac:dyDescent="0.25">
      <c r="A67" t="s">
        <v>5095</v>
      </c>
      <c r="B67" t="s">
        <v>5095</v>
      </c>
      <c r="C67" t="s">
        <v>4759</v>
      </c>
      <c r="D67" t="s">
        <v>5267</v>
      </c>
      <c r="E67" t="s">
        <v>5096</v>
      </c>
      <c r="F67" t="s">
        <v>5068</v>
      </c>
      <c r="G67" s="12" t="s">
        <v>5239</v>
      </c>
      <c r="H67" t="s">
        <v>5095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6" r:id="rId4" name="Button 4">
              <controlPr defaultSize="0" print="0" autoFill="0" autoPict="0" macro="[0]!GenerateGeneraTableHTML">
                <anchor moveWithCells="1" sizeWithCells="1">
                  <from>
                    <xdr:col>0</xdr:col>
                    <xdr:colOff>171450</xdr:colOff>
                    <xdr:row>0</xdr:row>
                    <xdr:rowOff>123825</xdr:rowOff>
                  </from>
                  <to>
                    <xdr:col>5</xdr:col>
                    <xdr:colOff>600075</xdr:colOff>
                    <xdr:row>0</xdr:row>
                    <xdr:rowOff>714375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2240"/>
  <sheetViews>
    <sheetView topLeftCell="B1197" workbookViewId="0">
      <selection activeCell="E1214" sqref="E1214"/>
    </sheetView>
  </sheetViews>
  <sheetFormatPr defaultRowHeight="15" x14ac:dyDescent="0.25"/>
  <cols>
    <col min="1" max="1" width="96.85546875" bestFit="1" customWidth="1"/>
    <col min="2" max="3" width="7.28515625" customWidth="1"/>
    <col min="4" max="4" width="24.5703125" customWidth="1"/>
    <col min="5" max="5" width="23" customWidth="1"/>
    <col min="6" max="6" width="46.5703125" customWidth="1"/>
  </cols>
  <sheetData>
    <row r="1" spans="1:6" x14ac:dyDescent="0.25">
      <c r="A1" s="9" t="s">
        <v>2515</v>
      </c>
      <c r="B1" s="9"/>
      <c r="C1" s="9"/>
      <c r="D1" t="s">
        <v>69</v>
      </c>
      <c r="E1" t="s">
        <v>0</v>
      </c>
      <c r="F1" t="s">
        <v>2516</v>
      </c>
    </row>
    <row r="2" spans="1:6" x14ac:dyDescent="0.25">
      <c r="A2" s="14" t="s">
        <v>342</v>
      </c>
      <c r="B2" s="14">
        <f>FIND(" ",A2,3)</f>
        <v>13</v>
      </c>
      <c r="C2" s="14">
        <f>FIND(" ",A2,B2+1)</f>
        <v>20</v>
      </c>
      <c r="D2" t="str">
        <f>LEFT(A2,B2-1)</f>
        <v>Acanthodoris</v>
      </c>
      <c r="E2" t="str">
        <f>MID(A2,B2+1,C2-B2-1)</f>
        <v>armata</v>
      </c>
      <c r="F2" t="str">
        <f>MID(A2,C2+1,999)</f>
        <v>O’Donoghue, 1927</v>
      </c>
    </row>
    <row r="3" spans="1:6" x14ac:dyDescent="0.25">
      <c r="A3" s="14" t="s">
        <v>343</v>
      </c>
      <c r="B3" s="14">
        <f t="shared" ref="B3:B66" si="0">FIND(" ",A3,3)</f>
        <v>13</v>
      </c>
      <c r="C3" s="14">
        <f t="shared" ref="C3:C66" si="1">FIND(" ",A3,B3+1)</f>
        <v>26</v>
      </c>
      <c r="D3" t="str">
        <f t="shared" ref="D3:D66" si="2">LEFT(A3,B3-1)</f>
        <v>Acanthodoris</v>
      </c>
      <c r="E3" t="str">
        <f t="shared" ref="E3:E66" si="3">MID(A3,B3+1,C3-B3-1)</f>
        <v>atrogriseata</v>
      </c>
      <c r="F3" t="str">
        <f t="shared" ref="F3:F66" si="4">MID(A3,C3+1,999)</f>
        <v>O’Donoghue, 1927</v>
      </c>
    </row>
    <row r="4" spans="1:6" x14ac:dyDescent="0.25">
      <c r="A4" s="14" t="s">
        <v>344</v>
      </c>
      <c r="B4" s="14">
        <f t="shared" si="0"/>
        <v>13</v>
      </c>
      <c r="C4" s="14">
        <f t="shared" si="1"/>
        <v>21</v>
      </c>
      <c r="D4" t="str">
        <f t="shared" si="2"/>
        <v>Acanthodoris</v>
      </c>
      <c r="E4" t="str">
        <f t="shared" si="3"/>
        <v>brunnea</v>
      </c>
      <c r="F4" t="str">
        <f t="shared" si="4"/>
        <v>MacFarland, 1905</v>
      </c>
    </row>
    <row r="5" spans="1:6" x14ac:dyDescent="0.25">
      <c r="A5" s="14" t="s">
        <v>345</v>
      </c>
      <c r="B5" s="14">
        <f t="shared" si="0"/>
        <v>13</v>
      </c>
      <c r="C5" s="14">
        <f t="shared" si="1"/>
        <v>26</v>
      </c>
      <c r="D5" t="str">
        <f t="shared" si="2"/>
        <v>Acanthodoris</v>
      </c>
      <c r="E5" t="str">
        <f t="shared" si="3"/>
        <v>caerulescens</v>
      </c>
      <c r="F5" t="str">
        <f t="shared" si="4"/>
        <v>Bergh, 1880</v>
      </c>
    </row>
    <row r="6" spans="1:6" x14ac:dyDescent="0.25">
      <c r="A6" s="14" t="s">
        <v>346</v>
      </c>
      <c r="B6" s="14">
        <f t="shared" si="0"/>
        <v>13</v>
      </c>
      <c r="C6" s="14">
        <f t="shared" si="1"/>
        <v>25</v>
      </c>
      <c r="D6" t="str">
        <f t="shared" si="2"/>
        <v>Acanthodoris</v>
      </c>
      <c r="E6" t="str">
        <f t="shared" si="3"/>
        <v>falklandica</v>
      </c>
      <c r="F6" t="str">
        <f t="shared" si="4"/>
        <v>Eliot, 1907</v>
      </c>
    </row>
    <row r="7" spans="1:6" x14ac:dyDescent="0.25">
      <c r="A7" s="14" t="s">
        <v>347</v>
      </c>
      <c r="B7" s="14">
        <f t="shared" si="0"/>
        <v>13</v>
      </c>
      <c r="C7" s="14">
        <f t="shared" si="1"/>
        <v>21</v>
      </c>
      <c r="D7" t="str">
        <f t="shared" si="2"/>
        <v>Acanthodoris</v>
      </c>
      <c r="E7" t="str">
        <f t="shared" si="3"/>
        <v>globosa</v>
      </c>
      <c r="F7" t="str">
        <f t="shared" si="4"/>
        <v>Abraham, 1877</v>
      </c>
    </row>
    <row r="8" spans="1:6" x14ac:dyDescent="0.25">
      <c r="A8" s="14" t="s">
        <v>348</v>
      </c>
      <c r="B8" s="14">
        <f t="shared" si="0"/>
        <v>13</v>
      </c>
      <c r="C8" s="14">
        <f t="shared" si="1"/>
        <v>21</v>
      </c>
      <c r="D8" t="str">
        <f t="shared" si="2"/>
        <v>Acanthodoris</v>
      </c>
      <c r="E8" t="str">
        <f t="shared" si="3"/>
        <v>hudsoni</v>
      </c>
      <c r="F8" t="str">
        <f t="shared" si="4"/>
        <v>MacFarland, 1905</v>
      </c>
    </row>
    <row r="9" spans="1:6" x14ac:dyDescent="0.25">
      <c r="A9" s="14" t="s">
        <v>349</v>
      </c>
      <c r="B9" s="14">
        <f t="shared" si="0"/>
        <v>13</v>
      </c>
      <c r="C9" s="14">
        <f t="shared" si="1"/>
        <v>19</v>
      </c>
      <c r="D9" t="str">
        <f t="shared" si="2"/>
        <v>Acanthodoris</v>
      </c>
      <c r="E9" t="str">
        <f t="shared" si="3"/>
        <v>lutea</v>
      </c>
      <c r="F9" t="str">
        <f t="shared" si="4"/>
        <v>MacFarland, 1925</v>
      </c>
    </row>
    <row r="10" spans="1:6" x14ac:dyDescent="0.25">
      <c r="A10" s="14" t="s">
        <v>350</v>
      </c>
      <c r="B10" s="14">
        <f t="shared" si="0"/>
        <v>13</v>
      </c>
      <c r="C10" s="14">
        <f t="shared" si="1"/>
        <v>24</v>
      </c>
      <c r="D10" t="str">
        <f t="shared" si="2"/>
        <v>Acanthodoris</v>
      </c>
      <c r="E10" t="str">
        <f t="shared" si="3"/>
        <v>metulifera</v>
      </c>
      <c r="F10" t="str">
        <f t="shared" si="4"/>
        <v>Bergh, 1905</v>
      </c>
    </row>
    <row r="11" spans="1:6" x14ac:dyDescent="0.25">
      <c r="A11" s="14" t="s">
        <v>351</v>
      </c>
      <c r="B11" s="14">
        <f t="shared" si="0"/>
        <v>13</v>
      </c>
      <c r="C11" s="14">
        <f t="shared" si="1"/>
        <v>24</v>
      </c>
      <c r="D11" t="str">
        <f t="shared" si="2"/>
        <v>Acanthodoris</v>
      </c>
      <c r="E11" t="str">
        <f t="shared" si="3"/>
        <v>mollicella</v>
      </c>
      <c r="F11" t="str">
        <f t="shared" si="4"/>
        <v>Abraham, 1877</v>
      </c>
    </row>
    <row r="12" spans="1:6" x14ac:dyDescent="0.25">
      <c r="A12" s="14" t="s">
        <v>352</v>
      </c>
      <c r="B12" s="14">
        <f t="shared" si="0"/>
        <v>13</v>
      </c>
      <c r="C12" s="14">
        <f t="shared" si="1"/>
        <v>26</v>
      </c>
      <c r="D12" t="str">
        <f t="shared" si="2"/>
        <v>Acanthodoris</v>
      </c>
      <c r="E12" t="str">
        <f t="shared" si="3"/>
        <v>nanaimoensis</v>
      </c>
      <c r="F12" t="str">
        <f t="shared" si="4"/>
        <v>O’Donoghue, 1921</v>
      </c>
    </row>
    <row r="13" spans="1:6" x14ac:dyDescent="0.25">
      <c r="A13" s="14" t="s">
        <v>353</v>
      </c>
      <c r="B13" s="14">
        <f t="shared" si="0"/>
        <v>13</v>
      </c>
      <c r="C13" s="14">
        <f t="shared" si="1"/>
        <v>20</v>
      </c>
      <c r="D13" t="str">
        <f t="shared" si="2"/>
        <v>Acanthodoris</v>
      </c>
      <c r="E13" t="str">
        <f t="shared" si="3"/>
        <v>nanega</v>
      </c>
      <c r="F13" t="str">
        <f t="shared" si="4"/>
        <v>Burn, 1969</v>
      </c>
    </row>
    <row r="14" spans="1:6" x14ac:dyDescent="0.25">
      <c r="A14" s="14" t="s">
        <v>354</v>
      </c>
      <c r="B14" s="14">
        <f t="shared" si="0"/>
        <v>13</v>
      </c>
      <c r="C14" s="14">
        <f t="shared" si="1"/>
        <v>20</v>
      </c>
      <c r="D14" t="str">
        <f t="shared" si="2"/>
        <v>Acanthodoris</v>
      </c>
      <c r="E14" t="str">
        <f t="shared" si="3"/>
        <v>pilosa</v>
      </c>
      <c r="F14" t="str">
        <f t="shared" si="4"/>
        <v>(Abildgaard in Müller, 1789)</v>
      </c>
    </row>
    <row r="15" spans="1:6" x14ac:dyDescent="0.25">
      <c r="A15" s="14" t="s">
        <v>355</v>
      </c>
      <c r="B15" s="14">
        <f t="shared" si="0"/>
        <v>13</v>
      </c>
      <c r="C15" s="14">
        <f t="shared" si="1"/>
        <v>18</v>
      </c>
      <c r="D15" t="str">
        <f t="shared" si="2"/>
        <v>Acanthodoris</v>
      </c>
      <c r="E15" t="str">
        <f t="shared" si="3"/>
        <v>pina</v>
      </c>
      <c r="F15" t="str">
        <f t="shared" si="4"/>
        <v>Marcus &amp; Marcus, 1967</v>
      </c>
    </row>
    <row r="16" spans="1:6" x14ac:dyDescent="0.25">
      <c r="A16" s="14" t="s">
        <v>356</v>
      </c>
      <c r="B16" s="14">
        <f t="shared" si="0"/>
        <v>13</v>
      </c>
      <c r="C16" s="14">
        <f t="shared" si="1"/>
        <v>20</v>
      </c>
      <c r="D16" t="str">
        <f t="shared" si="2"/>
        <v>Acanthodoris</v>
      </c>
      <c r="E16" t="str">
        <f t="shared" si="3"/>
        <v>planca</v>
      </c>
      <c r="F16" t="str">
        <f t="shared" si="4"/>
        <v>Fahey &amp; Valdés, 2005</v>
      </c>
    </row>
    <row r="17" spans="1:6" x14ac:dyDescent="0.25">
      <c r="A17" s="14" t="s">
        <v>357</v>
      </c>
      <c r="B17" s="14">
        <f t="shared" si="0"/>
        <v>13</v>
      </c>
      <c r="C17" s="14">
        <f t="shared" si="1"/>
        <v>24</v>
      </c>
      <c r="D17" t="str">
        <f t="shared" si="2"/>
        <v>Acanthodoris</v>
      </c>
      <c r="E17" t="str">
        <f t="shared" si="3"/>
        <v>rhodoceras</v>
      </c>
      <c r="F17" t="str">
        <f t="shared" si="4"/>
        <v>Cockerell &amp; Eliot, 1905</v>
      </c>
    </row>
    <row r="18" spans="1:6" x14ac:dyDescent="0.25">
      <c r="A18" s="14" t="s">
        <v>358</v>
      </c>
      <c r="B18" s="14">
        <f t="shared" si="0"/>
        <v>13</v>
      </c>
      <c r="C18" s="14">
        <f t="shared" si="1"/>
        <v>21</v>
      </c>
      <c r="D18" t="str">
        <f t="shared" si="2"/>
        <v>Acanthodoris</v>
      </c>
      <c r="E18" t="str">
        <f t="shared" si="3"/>
        <v>uchidai</v>
      </c>
      <c r="F18" t="str">
        <f t="shared" si="4"/>
        <v>Baba, 1935</v>
      </c>
    </row>
    <row r="19" spans="1:6" x14ac:dyDescent="0.25">
      <c r="A19" s="14" t="s">
        <v>359</v>
      </c>
      <c r="B19" s="14">
        <f t="shared" si="0"/>
        <v>13</v>
      </c>
      <c r="C19" s="14">
        <f t="shared" si="1"/>
        <v>24</v>
      </c>
      <c r="D19" t="str">
        <f t="shared" si="2"/>
        <v>Actinocyclus</v>
      </c>
      <c r="E19" t="str">
        <f t="shared" si="3"/>
        <v>papillatus</v>
      </c>
      <c r="F19" t="str">
        <f t="shared" si="4"/>
        <v>(Bergh, 1878)</v>
      </c>
    </row>
    <row r="20" spans="1:6" x14ac:dyDescent="0.25">
      <c r="A20" s="14" t="s">
        <v>360</v>
      </c>
      <c r="B20" s="14">
        <f t="shared" si="0"/>
        <v>13</v>
      </c>
      <c r="C20" s="14">
        <f t="shared" si="1"/>
        <v>24</v>
      </c>
      <c r="D20" t="str">
        <f t="shared" si="2"/>
        <v>Actinocyclus</v>
      </c>
      <c r="E20" t="str">
        <f t="shared" si="3"/>
        <v>verrucosus</v>
      </c>
      <c r="F20" t="str">
        <f t="shared" si="4"/>
        <v>Ehrenberg, 1831</v>
      </c>
    </row>
    <row r="21" spans="1:6" x14ac:dyDescent="0.25">
      <c r="A21" s="14" t="s">
        <v>361</v>
      </c>
      <c r="B21" s="14">
        <f t="shared" si="0"/>
        <v>11</v>
      </c>
      <c r="C21" s="14">
        <f t="shared" si="1"/>
        <v>19</v>
      </c>
      <c r="D21" t="str">
        <f t="shared" si="2"/>
        <v>Adfacelina</v>
      </c>
      <c r="E21" t="str">
        <f t="shared" si="3"/>
        <v>medinai</v>
      </c>
      <c r="F21" t="str">
        <f t="shared" si="4"/>
        <v>Millen &amp; Hermosillo, 2012</v>
      </c>
    </row>
    <row r="22" spans="1:6" x14ac:dyDescent="0.25">
      <c r="A22" s="14" t="s">
        <v>362</v>
      </c>
      <c r="B22" s="14">
        <f t="shared" si="0"/>
        <v>8</v>
      </c>
      <c r="C22" s="14">
        <f t="shared" si="1"/>
        <v>17</v>
      </c>
      <c r="D22" t="str">
        <f t="shared" si="2"/>
        <v>Aegires</v>
      </c>
      <c r="E22" t="str">
        <f t="shared" si="3"/>
        <v>absalaoi</v>
      </c>
      <c r="F22" t="str">
        <f t="shared" si="4"/>
        <v>Garcia, Troncoso &amp; Dominguez, 2002</v>
      </c>
    </row>
    <row r="23" spans="1:6" x14ac:dyDescent="0.25">
      <c r="A23" s="14" t="s">
        <v>363</v>
      </c>
      <c r="B23" s="14">
        <f t="shared" si="0"/>
        <v>8</v>
      </c>
      <c r="C23" s="14">
        <f t="shared" si="1"/>
        <v>15</v>
      </c>
      <c r="D23" t="str">
        <f t="shared" si="2"/>
        <v>Aegires</v>
      </c>
      <c r="E23" t="str">
        <f t="shared" si="3"/>
        <v>acauda</v>
      </c>
      <c r="F23" t="str">
        <f t="shared" si="4"/>
        <v>Ortea, Moro &amp; Espinosa, 2015</v>
      </c>
    </row>
    <row r="24" spans="1:6" x14ac:dyDescent="0.25">
      <c r="A24" s="14" t="s">
        <v>364</v>
      </c>
      <c r="B24" s="14">
        <f t="shared" si="0"/>
        <v>8</v>
      </c>
      <c r="C24" s="14">
        <f t="shared" si="1"/>
        <v>22</v>
      </c>
      <c r="D24" t="str">
        <f t="shared" si="2"/>
        <v>Aegires</v>
      </c>
      <c r="E24" t="str">
        <f t="shared" si="3"/>
        <v>albopunctatus</v>
      </c>
      <c r="F24" t="str">
        <f t="shared" si="4"/>
        <v>MacFarland, 1905</v>
      </c>
    </row>
    <row r="25" spans="1:6" x14ac:dyDescent="0.25">
      <c r="A25" s="14" t="s">
        <v>365</v>
      </c>
      <c r="B25" s="14">
        <f t="shared" si="0"/>
        <v>8</v>
      </c>
      <c r="C25" s="14">
        <f t="shared" si="1"/>
        <v>14</v>
      </c>
      <c r="D25" t="str">
        <f t="shared" si="2"/>
        <v>Aegires</v>
      </c>
      <c r="E25" t="str">
        <f t="shared" si="3"/>
        <v>albus</v>
      </c>
      <c r="F25" t="str">
        <f t="shared" si="4"/>
        <v>Thiele, 1912</v>
      </c>
    </row>
    <row r="26" spans="1:6" x14ac:dyDescent="0.25">
      <c r="A26" s="14" t="s">
        <v>366</v>
      </c>
      <c r="B26" s="14">
        <f t="shared" si="0"/>
        <v>8</v>
      </c>
      <c r="C26" s="14">
        <f t="shared" si="1"/>
        <v>17</v>
      </c>
      <c r="D26" t="str">
        <f t="shared" si="2"/>
        <v>Aegires</v>
      </c>
      <c r="E26" t="str">
        <f t="shared" si="3"/>
        <v>citrinus</v>
      </c>
      <c r="F26" t="str">
        <f t="shared" si="4"/>
        <v>(Bergh, 1875)</v>
      </c>
    </row>
    <row r="27" spans="1:6" x14ac:dyDescent="0.25">
      <c r="A27" s="14" t="s">
        <v>367</v>
      </c>
      <c r="B27" s="14">
        <f t="shared" si="0"/>
        <v>8</v>
      </c>
      <c r="C27" s="14">
        <f t="shared" si="1"/>
        <v>19</v>
      </c>
      <c r="D27" t="str">
        <f t="shared" si="2"/>
        <v>Aegires</v>
      </c>
      <c r="E27" t="str">
        <f t="shared" si="3"/>
        <v>corrugatus</v>
      </c>
      <c r="F27" t="str">
        <f t="shared" si="4"/>
        <v>Ortea, Moro &amp; Espinosa, 2015</v>
      </c>
    </row>
    <row r="28" spans="1:6" x14ac:dyDescent="0.25">
      <c r="A28" s="14" t="s">
        <v>368</v>
      </c>
      <c r="B28" s="14">
        <f t="shared" si="0"/>
        <v>8</v>
      </c>
      <c r="C28" s="14">
        <f t="shared" si="1"/>
        <v>16</v>
      </c>
      <c r="D28" t="str">
        <f t="shared" si="2"/>
        <v>Aegires</v>
      </c>
      <c r="E28" t="str">
        <f t="shared" si="3"/>
        <v>exeches</v>
      </c>
      <c r="F28" t="str">
        <f t="shared" si="4"/>
        <v>Fahey &amp; Gosliner, 2004</v>
      </c>
    </row>
    <row r="29" spans="1:6" x14ac:dyDescent="0.25">
      <c r="A29" s="14" t="s">
        <v>369</v>
      </c>
      <c r="B29" s="14">
        <f t="shared" si="0"/>
        <v>8</v>
      </c>
      <c r="C29" s="14">
        <f t="shared" si="1"/>
        <v>15</v>
      </c>
      <c r="D29" t="str">
        <f t="shared" si="2"/>
        <v>Aegires</v>
      </c>
      <c r="E29" t="str">
        <f t="shared" si="3"/>
        <v>flores</v>
      </c>
      <c r="F29" t="str">
        <f t="shared" si="4"/>
        <v>Fahey &amp; Gosliner, 2004</v>
      </c>
    </row>
    <row r="30" spans="1:6" x14ac:dyDescent="0.25">
      <c r="A30" s="14" t="s">
        <v>370</v>
      </c>
      <c r="B30" s="14">
        <f t="shared" si="0"/>
        <v>8</v>
      </c>
      <c r="C30" s="14">
        <f t="shared" si="1"/>
        <v>18</v>
      </c>
      <c r="D30" t="str">
        <f t="shared" si="2"/>
        <v>Aegires</v>
      </c>
      <c r="E30" t="str">
        <f t="shared" si="3"/>
        <v>gardineri</v>
      </c>
      <c r="F30" t="str">
        <f t="shared" si="4"/>
        <v>(Eliot, 1906)</v>
      </c>
    </row>
    <row r="31" spans="1:6" x14ac:dyDescent="0.25">
      <c r="A31" s="14" t="s">
        <v>371</v>
      </c>
      <c r="B31" s="14">
        <f t="shared" si="0"/>
        <v>8</v>
      </c>
      <c r="C31" s="14">
        <f t="shared" si="1"/>
        <v>15</v>
      </c>
      <c r="D31" t="str">
        <f t="shared" si="2"/>
        <v>Aegires</v>
      </c>
      <c r="E31" t="str">
        <f t="shared" si="3"/>
        <v>gomezi</v>
      </c>
      <c r="F31" t="str">
        <f t="shared" si="4"/>
        <v>Ortea, Luque &amp; Templado, 1990</v>
      </c>
    </row>
    <row r="32" spans="1:6" x14ac:dyDescent="0.25">
      <c r="A32" s="14" t="s">
        <v>372</v>
      </c>
      <c r="B32" s="14">
        <f t="shared" si="0"/>
        <v>8</v>
      </c>
      <c r="C32" s="14">
        <f t="shared" si="1"/>
        <v>17</v>
      </c>
      <c r="D32" t="str">
        <f t="shared" si="2"/>
        <v>Aegires</v>
      </c>
      <c r="E32" t="str">
        <f t="shared" si="3"/>
        <v>gracilis</v>
      </c>
      <c r="F32" t="str">
        <f t="shared" si="4"/>
        <v>Ortea, Moro &amp; Espinosa, 2015</v>
      </c>
    </row>
    <row r="33" spans="1:6" x14ac:dyDescent="0.25">
      <c r="A33" s="14" t="s">
        <v>373</v>
      </c>
      <c r="B33" s="14">
        <f t="shared" si="0"/>
        <v>8</v>
      </c>
      <c r="C33" s="14">
        <f t="shared" si="1"/>
        <v>15</v>
      </c>
      <c r="D33" t="str">
        <f t="shared" si="2"/>
        <v>Aegires</v>
      </c>
      <c r="E33" t="str">
        <f t="shared" si="3"/>
        <v>hapsis</v>
      </c>
      <c r="F33" t="str">
        <f t="shared" si="4"/>
        <v>Fahey &amp; Gosliner, 2004</v>
      </c>
    </row>
    <row r="34" spans="1:6" x14ac:dyDescent="0.25">
      <c r="A34" s="14" t="s">
        <v>374</v>
      </c>
      <c r="B34" s="14">
        <f t="shared" si="0"/>
        <v>8</v>
      </c>
      <c r="C34" s="14">
        <f t="shared" si="1"/>
        <v>16</v>
      </c>
      <c r="D34" t="str">
        <f t="shared" si="2"/>
        <v>Aegires</v>
      </c>
      <c r="E34" t="str">
        <f t="shared" si="3"/>
        <v>incisus</v>
      </c>
      <c r="F34" t="str">
        <f t="shared" si="4"/>
        <v>(Sars G. O., 1872)</v>
      </c>
    </row>
    <row r="35" spans="1:6" x14ac:dyDescent="0.25">
      <c r="A35" s="14" t="s">
        <v>375</v>
      </c>
      <c r="B35" s="14">
        <f t="shared" si="0"/>
        <v>8</v>
      </c>
      <c r="C35" s="14">
        <f t="shared" si="1"/>
        <v>16</v>
      </c>
      <c r="D35" t="str">
        <f t="shared" si="2"/>
        <v>Aegires</v>
      </c>
      <c r="E35" t="str">
        <f t="shared" si="3"/>
        <v>incusus</v>
      </c>
      <c r="F35" t="str">
        <f t="shared" si="4"/>
        <v>Fahey &amp; Gosliner, 2004</v>
      </c>
    </row>
    <row r="36" spans="1:6" x14ac:dyDescent="0.25">
      <c r="A36" s="14" t="s">
        <v>376</v>
      </c>
      <c r="B36" s="14">
        <f t="shared" si="0"/>
        <v>8</v>
      </c>
      <c r="C36" s="14">
        <f t="shared" si="1"/>
        <v>21</v>
      </c>
      <c r="D36" t="str">
        <f t="shared" si="2"/>
        <v>Aegires</v>
      </c>
      <c r="E36" t="str">
        <f t="shared" si="3"/>
        <v>lagrifaensis</v>
      </c>
      <c r="F36" t="str">
        <f t="shared" si="4"/>
        <v>Ortea, Moro &amp; Espinosa, 2015</v>
      </c>
    </row>
    <row r="37" spans="1:6" x14ac:dyDescent="0.25">
      <c r="A37" s="14" t="s">
        <v>377</v>
      </c>
      <c r="B37" s="14">
        <f t="shared" si="0"/>
        <v>8</v>
      </c>
      <c r="C37" s="14">
        <f t="shared" si="1"/>
        <v>19</v>
      </c>
      <c r="D37" t="str">
        <f t="shared" si="2"/>
        <v>Aegires</v>
      </c>
      <c r="E37" t="str">
        <f t="shared" si="3"/>
        <v>lemoncello</v>
      </c>
      <c r="F37" t="str">
        <f t="shared" si="4"/>
        <v>Fahey &amp; Gosliner, 2004</v>
      </c>
    </row>
    <row r="38" spans="1:6" x14ac:dyDescent="0.25">
      <c r="A38" s="14" t="s">
        <v>378</v>
      </c>
      <c r="B38" s="14">
        <f t="shared" si="0"/>
        <v>8</v>
      </c>
      <c r="C38" s="14">
        <f t="shared" si="1"/>
        <v>19</v>
      </c>
      <c r="D38" t="str">
        <f t="shared" si="2"/>
        <v>Aegires</v>
      </c>
      <c r="E38" t="str">
        <f t="shared" si="3"/>
        <v>leuckartii</v>
      </c>
      <c r="F38" t="str">
        <f t="shared" si="4"/>
        <v>Vérany, 1853</v>
      </c>
    </row>
    <row r="39" spans="1:6" x14ac:dyDescent="0.25">
      <c r="A39" s="14" t="s">
        <v>379</v>
      </c>
      <c r="B39" s="14">
        <f t="shared" si="0"/>
        <v>8</v>
      </c>
      <c r="C39" s="14">
        <f t="shared" si="1"/>
        <v>16</v>
      </c>
      <c r="D39" t="str">
        <f t="shared" si="2"/>
        <v>Aegires</v>
      </c>
      <c r="E39" t="str">
        <f t="shared" si="3"/>
        <v>malinus</v>
      </c>
      <c r="F39" t="str">
        <f t="shared" si="4"/>
        <v>Fahey &amp; Gosliner, 2004</v>
      </c>
    </row>
    <row r="40" spans="1:6" x14ac:dyDescent="0.25">
      <c r="A40" s="14" t="s">
        <v>380</v>
      </c>
      <c r="B40" s="14">
        <f t="shared" si="0"/>
        <v>8</v>
      </c>
      <c r="C40" s="14">
        <f t="shared" si="1"/>
        <v>14</v>
      </c>
      <c r="D40" t="str">
        <f t="shared" si="2"/>
        <v>Aegires</v>
      </c>
      <c r="E40" t="str">
        <f t="shared" si="3"/>
        <v>minor</v>
      </c>
      <c r="F40" t="str">
        <f t="shared" si="4"/>
        <v>(Eliot, 1904)</v>
      </c>
    </row>
    <row r="41" spans="1:6" x14ac:dyDescent="0.25">
      <c r="A41" s="14" t="s">
        <v>381</v>
      </c>
      <c r="B41" s="14">
        <f t="shared" si="0"/>
        <v>8</v>
      </c>
      <c r="C41" s="14">
        <f t="shared" si="1"/>
        <v>16</v>
      </c>
      <c r="D41" t="str">
        <f t="shared" si="2"/>
        <v>Aegires</v>
      </c>
      <c r="E41" t="str">
        <f t="shared" si="3"/>
        <v>ninguis</v>
      </c>
      <c r="F41" t="str">
        <f t="shared" si="4"/>
        <v>Fahey &amp; Gosliner, 2004</v>
      </c>
    </row>
    <row r="42" spans="1:6" x14ac:dyDescent="0.25">
      <c r="A42" s="14" t="s">
        <v>382</v>
      </c>
      <c r="B42" s="14">
        <f t="shared" si="0"/>
        <v>8</v>
      </c>
      <c r="C42" s="14">
        <f t="shared" si="1"/>
        <v>14</v>
      </c>
      <c r="D42" t="str">
        <f t="shared" si="2"/>
        <v>Aegires</v>
      </c>
      <c r="E42" t="str">
        <f t="shared" si="3"/>
        <v>ochum</v>
      </c>
      <c r="F42" t="str">
        <f t="shared" si="4"/>
        <v>Ortea, Espinosa &amp; Caballer, 2013</v>
      </c>
    </row>
    <row r="43" spans="1:6" x14ac:dyDescent="0.25">
      <c r="A43" s="14" t="s">
        <v>383</v>
      </c>
      <c r="B43" s="14">
        <f t="shared" si="0"/>
        <v>8</v>
      </c>
      <c r="C43" s="14">
        <f t="shared" si="1"/>
        <v>15</v>
      </c>
      <c r="D43" t="str">
        <f t="shared" si="2"/>
        <v>Aegires</v>
      </c>
      <c r="E43" t="str">
        <f t="shared" si="3"/>
        <v>ortizi</v>
      </c>
      <c r="F43" t="str">
        <f t="shared" si="4"/>
        <v>Templado, Luque &amp; Ortea, 1987</v>
      </c>
    </row>
    <row r="44" spans="1:6" x14ac:dyDescent="0.25">
      <c r="A44" s="14" t="s">
        <v>384</v>
      </c>
      <c r="B44" s="14">
        <f t="shared" si="0"/>
        <v>8</v>
      </c>
      <c r="C44" s="14">
        <f t="shared" si="1"/>
        <v>17</v>
      </c>
      <c r="D44" t="str">
        <f t="shared" si="2"/>
        <v>Aegires</v>
      </c>
      <c r="E44" t="str">
        <f t="shared" si="3"/>
        <v>palensis</v>
      </c>
      <c r="F44" t="str">
        <f t="shared" si="4"/>
        <v>Ortea, Luque &amp; Templado, 1990</v>
      </c>
    </row>
    <row r="45" spans="1:6" x14ac:dyDescent="0.25">
      <c r="A45" s="14" t="s">
        <v>385</v>
      </c>
      <c r="B45" s="14">
        <f t="shared" si="0"/>
        <v>8</v>
      </c>
      <c r="C45" s="14">
        <f t="shared" si="1"/>
        <v>16</v>
      </c>
      <c r="D45" t="str">
        <f t="shared" si="2"/>
        <v>Aegires</v>
      </c>
      <c r="E45" t="str">
        <f t="shared" si="3"/>
        <v>petalis</v>
      </c>
      <c r="F45" t="str">
        <f t="shared" si="4"/>
        <v>Fahey &amp; Gosliner, 2004</v>
      </c>
    </row>
    <row r="46" spans="1:6" x14ac:dyDescent="0.25">
      <c r="A46" s="14" t="s">
        <v>386</v>
      </c>
      <c r="B46" s="14">
        <f t="shared" si="0"/>
        <v>8</v>
      </c>
      <c r="C46" s="14">
        <f t="shared" si="1"/>
        <v>20</v>
      </c>
      <c r="D46" t="str">
        <f t="shared" si="2"/>
        <v>Aegires</v>
      </c>
      <c r="E46" t="str">
        <f t="shared" si="3"/>
        <v>pruvotfolae</v>
      </c>
      <c r="F46" t="str">
        <f t="shared" si="4"/>
        <v>Fahey &amp; Gosliner, 2004</v>
      </c>
    </row>
    <row r="47" spans="1:6" x14ac:dyDescent="0.25">
      <c r="A47" s="14" t="s">
        <v>387</v>
      </c>
      <c r="B47" s="14">
        <f t="shared" si="0"/>
        <v>8</v>
      </c>
      <c r="C47" s="14">
        <f t="shared" si="1"/>
        <v>21</v>
      </c>
      <c r="D47" t="str">
        <f t="shared" si="2"/>
        <v>Aegires</v>
      </c>
      <c r="E47" t="str">
        <f t="shared" si="3"/>
        <v>punctilucens</v>
      </c>
      <c r="F47" t="str">
        <f t="shared" si="4"/>
        <v>(d’Orbigny, 1837)</v>
      </c>
    </row>
    <row r="48" spans="1:6" x14ac:dyDescent="0.25">
      <c r="A48" s="14" t="s">
        <v>388</v>
      </c>
      <c r="B48" s="14">
        <f t="shared" si="0"/>
        <v>8</v>
      </c>
      <c r="C48" s="14">
        <f t="shared" si="1"/>
        <v>16</v>
      </c>
      <c r="D48" t="str">
        <f t="shared" si="2"/>
        <v>Aegires</v>
      </c>
      <c r="E48" t="str">
        <f t="shared" si="3"/>
        <v>serenae</v>
      </c>
      <c r="F48" t="str">
        <f t="shared" si="4"/>
        <v>(Gosliner &amp; Behrens, 1997)</v>
      </c>
    </row>
    <row r="49" spans="1:6" x14ac:dyDescent="0.25">
      <c r="A49" s="14" t="s">
        <v>389</v>
      </c>
      <c r="B49" s="14">
        <f t="shared" si="0"/>
        <v>8</v>
      </c>
      <c r="C49" s="14">
        <f t="shared" si="1"/>
        <v>18</v>
      </c>
      <c r="D49" t="str">
        <f t="shared" si="2"/>
        <v>Aegires</v>
      </c>
      <c r="E49" t="str">
        <f t="shared" si="3"/>
        <v>sublaevis</v>
      </c>
      <c r="F49" t="str">
        <f t="shared" si="4"/>
        <v>Odhner, 1932</v>
      </c>
    </row>
    <row r="50" spans="1:6" x14ac:dyDescent="0.25">
      <c r="A50" s="14" t="s">
        <v>390</v>
      </c>
      <c r="B50" s="14">
        <f t="shared" si="0"/>
        <v>8</v>
      </c>
      <c r="C50" s="14">
        <f t="shared" si="1"/>
        <v>17</v>
      </c>
      <c r="D50" t="str">
        <f t="shared" si="2"/>
        <v>Aegires</v>
      </c>
      <c r="E50" t="str">
        <f t="shared" si="3"/>
        <v>villosus</v>
      </c>
      <c r="F50" t="str">
        <f t="shared" si="4"/>
        <v>Farran, 1905</v>
      </c>
    </row>
    <row r="51" spans="1:6" x14ac:dyDescent="0.25">
      <c r="A51" s="14" t="s">
        <v>391</v>
      </c>
      <c r="B51" s="14">
        <f t="shared" si="0"/>
        <v>16</v>
      </c>
      <c r="C51" s="14">
        <f t="shared" si="1"/>
        <v>23</v>
      </c>
      <c r="D51" t="str">
        <f t="shared" si="2"/>
        <v>Aenigmastyletus</v>
      </c>
      <c r="E51" t="str">
        <f t="shared" si="3"/>
        <v>alexei</v>
      </c>
      <c r="F51" t="str">
        <f t="shared" si="4"/>
        <v>Martynov, 1998</v>
      </c>
    </row>
    <row r="52" spans="1:6" x14ac:dyDescent="0.25">
      <c r="A52" s="14" t="s">
        <v>392</v>
      </c>
      <c r="B52" s="14">
        <f t="shared" si="0"/>
        <v>9</v>
      </c>
      <c r="C52" s="14">
        <f t="shared" si="1"/>
        <v>18</v>
      </c>
      <c r="D52" t="str">
        <f t="shared" si="2"/>
        <v>Aeolidia</v>
      </c>
      <c r="E52" t="str">
        <f t="shared" si="3"/>
        <v>collaris</v>
      </c>
      <c r="F52" t="str">
        <f t="shared" si="4"/>
        <v>Odhner, 1921</v>
      </c>
    </row>
    <row r="53" spans="1:6" x14ac:dyDescent="0.25">
      <c r="A53" s="14" t="s">
        <v>393</v>
      </c>
      <c r="B53" s="14">
        <f t="shared" si="0"/>
        <v>9</v>
      </c>
      <c r="C53" s="14">
        <f t="shared" si="1"/>
        <v>18</v>
      </c>
      <c r="D53" t="str">
        <f t="shared" si="2"/>
        <v>Aeolidia</v>
      </c>
      <c r="E53" t="str">
        <f t="shared" si="3"/>
        <v>herculea</v>
      </c>
      <c r="F53" t="str">
        <f t="shared" si="4"/>
        <v>Bergh, 1894</v>
      </c>
    </row>
    <row r="54" spans="1:6" x14ac:dyDescent="0.25">
      <c r="A54" s="14" t="s">
        <v>394</v>
      </c>
      <c r="B54" s="14">
        <f t="shared" si="0"/>
        <v>9</v>
      </c>
      <c r="C54" s="14">
        <f t="shared" si="1"/>
        <v>19</v>
      </c>
      <c r="D54" t="str">
        <f t="shared" si="2"/>
        <v>Aeolidia</v>
      </c>
      <c r="E54" t="str">
        <f t="shared" si="3"/>
        <v>papillosa</v>
      </c>
      <c r="F54" t="str">
        <f t="shared" si="4"/>
        <v>(Linnaeus, 1761)</v>
      </c>
    </row>
    <row r="55" spans="1:6" x14ac:dyDescent="0.25">
      <c r="A55" s="14" t="s">
        <v>395</v>
      </c>
      <c r="B55" s="14">
        <f t="shared" si="0"/>
        <v>12</v>
      </c>
      <c r="C55" s="14">
        <f t="shared" si="1"/>
        <v>25</v>
      </c>
      <c r="D55" t="str">
        <f t="shared" si="2"/>
        <v>Aeolidiella</v>
      </c>
      <c r="E55" t="str">
        <f t="shared" si="3"/>
        <v>albopunctata</v>
      </c>
      <c r="F55" t="str">
        <f t="shared" si="4"/>
        <v>Lin, 1992</v>
      </c>
    </row>
    <row r="56" spans="1:6" x14ac:dyDescent="0.25">
      <c r="A56" s="14" t="s">
        <v>396</v>
      </c>
      <c r="B56" s="14">
        <f t="shared" si="0"/>
        <v>12</v>
      </c>
      <c r="C56" s="14">
        <f t="shared" si="1"/>
        <v>19</v>
      </c>
      <c r="D56" t="str">
        <f t="shared" si="2"/>
        <v>Aeolidiella</v>
      </c>
      <c r="E56" t="str">
        <f t="shared" si="3"/>
        <v>alderi</v>
      </c>
      <c r="F56" t="str">
        <f t="shared" si="4"/>
        <v>(Cocks, 1852)</v>
      </c>
    </row>
    <row r="57" spans="1:6" x14ac:dyDescent="0.25">
      <c r="A57" s="14" t="s">
        <v>397</v>
      </c>
      <c r="B57" s="14">
        <f t="shared" si="0"/>
        <v>12</v>
      </c>
      <c r="C57" s="14">
        <f t="shared" si="1"/>
        <v>21</v>
      </c>
      <c r="D57" t="str">
        <f t="shared" si="2"/>
        <v>Aeolidiella</v>
      </c>
      <c r="E57" t="str">
        <f t="shared" si="3"/>
        <v>drusilla</v>
      </c>
      <c r="F57" t="str">
        <f t="shared" si="4"/>
        <v>Bergh, 1900</v>
      </c>
    </row>
    <row r="58" spans="1:6" x14ac:dyDescent="0.25">
      <c r="A58" s="14" t="s">
        <v>398</v>
      </c>
      <c r="B58" s="14">
        <f t="shared" si="0"/>
        <v>12</v>
      </c>
      <c r="C58" s="14">
        <f t="shared" si="1"/>
        <v>19</v>
      </c>
      <c r="D58" t="str">
        <f t="shared" si="2"/>
        <v>Aeolidiella</v>
      </c>
      <c r="E58" t="str">
        <f t="shared" si="3"/>
        <v>glauca</v>
      </c>
      <c r="F58" t="str">
        <f t="shared" si="4"/>
        <v>(Alder &amp; Hancock, 1845)</v>
      </c>
    </row>
    <row r="59" spans="1:6" x14ac:dyDescent="0.25">
      <c r="A59" s="14" t="s">
        <v>399</v>
      </c>
      <c r="B59" s="14">
        <f t="shared" si="0"/>
        <v>12</v>
      </c>
      <c r="C59" s="14">
        <f t="shared" si="1"/>
        <v>18</v>
      </c>
      <c r="D59" t="str">
        <f t="shared" si="2"/>
        <v>Aeolidiella</v>
      </c>
      <c r="E59" t="str">
        <f t="shared" si="3"/>
        <v>rubra</v>
      </c>
      <c r="F59" t="str">
        <f t="shared" si="4"/>
        <v>(Cantraine, 1835)</v>
      </c>
    </row>
    <row r="60" spans="1:6" x14ac:dyDescent="0.25">
      <c r="A60" s="14" t="s">
        <v>400</v>
      </c>
      <c r="B60" s="14">
        <f t="shared" si="0"/>
        <v>12</v>
      </c>
      <c r="C60" s="14">
        <f t="shared" si="1"/>
        <v>22</v>
      </c>
      <c r="D60" t="str">
        <f t="shared" si="2"/>
        <v>Aeolidiella</v>
      </c>
      <c r="E60" t="str">
        <f t="shared" si="3"/>
        <v>sanguinea</v>
      </c>
      <c r="F60" t="str">
        <f t="shared" si="4"/>
        <v>(Norman, 1877)</v>
      </c>
    </row>
    <row r="61" spans="1:6" x14ac:dyDescent="0.25">
      <c r="A61" s="14" t="s">
        <v>401</v>
      </c>
      <c r="B61" s="14">
        <f t="shared" si="0"/>
        <v>10</v>
      </c>
      <c r="C61" s="14">
        <f t="shared" si="1"/>
        <v>20</v>
      </c>
      <c r="D61" t="str">
        <f t="shared" si="2"/>
        <v>Akiodoris</v>
      </c>
      <c r="E61" t="str">
        <f t="shared" si="3"/>
        <v>lutescens</v>
      </c>
      <c r="F61" t="str">
        <f t="shared" si="4"/>
        <v>Bergh, 1879</v>
      </c>
    </row>
    <row r="62" spans="1:6" x14ac:dyDescent="0.25">
      <c r="A62" s="14" t="s">
        <v>402</v>
      </c>
      <c r="B62" s="14">
        <f t="shared" si="0"/>
        <v>10</v>
      </c>
      <c r="C62" s="14">
        <f t="shared" si="1"/>
        <v>18</v>
      </c>
      <c r="D62" t="str">
        <f t="shared" si="2"/>
        <v>Akiodoris</v>
      </c>
      <c r="E62" t="str">
        <f t="shared" si="3"/>
        <v>salacia</v>
      </c>
      <c r="F62" t="str">
        <f t="shared" si="4"/>
        <v>Millen, in Millen &amp; Martynov, 2005</v>
      </c>
    </row>
    <row r="63" spans="1:6" x14ac:dyDescent="0.25">
      <c r="A63" s="14" t="s">
        <v>403</v>
      </c>
      <c r="B63" s="14">
        <f t="shared" si="0"/>
        <v>7</v>
      </c>
      <c r="C63" s="14">
        <f t="shared" si="1"/>
        <v>19</v>
      </c>
      <c r="D63" t="str">
        <f t="shared" si="2"/>
        <v>Aldisa</v>
      </c>
      <c r="E63" t="str">
        <f t="shared" si="3"/>
        <v>albatrossae</v>
      </c>
      <c r="F63" t="str">
        <f t="shared" si="4"/>
        <v>Elwood, Valdés &amp; Gosliner, 2000</v>
      </c>
    </row>
    <row r="64" spans="1:6" x14ac:dyDescent="0.25">
      <c r="A64" s="14" t="s">
        <v>404</v>
      </c>
      <c r="B64" s="14">
        <f t="shared" si="0"/>
        <v>7</v>
      </c>
      <c r="C64" s="14">
        <f t="shared" si="1"/>
        <v>21</v>
      </c>
      <c r="D64" t="str">
        <f t="shared" si="2"/>
        <v>Aldisa</v>
      </c>
      <c r="E64" t="str">
        <f t="shared" si="3"/>
        <v>albomarginata</v>
      </c>
      <c r="F64" t="str">
        <f t="shared" si="4"/>
        <v>Millen in Millen &amp; Gosliner, 1985</v>
      </c>
    </row>
    <row r="65" spans="1:6" x14ac:dyDescent="0.25">
      <c r="A65" s="14" t="s">
        <v>2517</v>
      </c>
      <c r="B65" s="14">
        <f t="shared" si="0"/>
        <v>7</v>
      </c>
      <c r="C65" s="14">
        <f t="shared" si="1"/>
        <v>17</v>
      </c>
      <c r="D65" t="str">
        <f t="shared" si="2"/>
        <v>Aldisa</v>
      </c>
      <c r="E65" t="str">
        <f t="shared" si="3"/>
        <v>andersoni</v>
      </c>
      <c r="F65" t="str">
        <f t="shared" si="4"/>
        <v>Gosliner &amp; Behrens, 2004</v>
      </c>
    </row>
    <row r="66" spans="1:6" x14ac:dyDescent="0.25">
      <c r="A66" s="14" t="s">
        <v>405</v>
      </c>
      <c r="B66" s="14">
        <f t="shared" si="0"/>
        <v>7</v>
      </c>
      <c r="C66" s="14">
        <f t="shared" si="1"/>
        <v>19</v>
      </c>
      <c r="D66" t="str">
        <f t="shared" si="2"/>
        <v>Aldisa</v>
      </c>
      <c r="E66" t="str">
        <f t="shared" si="3"/>
        <v>banyulensis</v>
      </c>
      <c r="F66" t="str">
        <f t="shared" si="4"/>
        <v>Pruvot-Fol, 1951</v>
      </c>
    </row>
    <row r="67" spans="1:6" x14ac:dyDescent="0.25">
      <c r="A67" s="14" t="s">
        <v>406</v>
      </c>
      <c r="B67" s="14">
        <f t="shared" ref="B67:B130" si="5">FIND(" ",A67,3)</f>
        <v>7</v>
      </c>
      <c r="C67" s="14">
        <f t="shared" ref="C67:C130" si="6">FIND(" ",A67,B67+1)</f>
        <v>17</v>
      </c>
      <c r="D67" t="str">
        <f t="shared" ref="D67:D130" si="7">LEFT(A67,B67-1)</f>
        <v>Aldisa</v>
      </c>
      <c r="E67" t="str">
        <f t="shared" ref="E67:E130" si="8">MID(A67,B67+1,C67-B67-1)</f>
        <v>barlettai</v>
      </c>
      <c r="F67" t="str">
        <f t="shared" ref="F67:F130" si="9">MID(A67,C67+1,999)</f>
        <v>Ortea &amp; Ballesteros, 1989</v>
      </c>
    </row>
    <row r="68" spans="1:6" x14ac:dyDescent="0.25">
      <c r="A68" s="14" t="s">
        <v>407</v>
      </c>
      <c r="B68" s="14">
        <f t="shared" si="5"/>
        <v>7</v>
      </c>
      <c r="C68" s="14">
        <f t="shared" si="6"/>
        <v>17</v>
      </c>
      <c r="D68" t="str">
        <f t="shared" si="7"/>
        <v>Aldisa</v>
      </c>
      <c r="E68" t="str">
        <f t="shared" si="8"/>
        <v>benguelae</v>
      </c>
      <c r="F68" t="str">
        <f t="shared" si="9"/>
        <v>Gosliner in Millen &amp; Gosliner, 1985</v>
      </c>
    </row>
    <row r="69" spans="1:6" x14ac:dyDescent="0.25">
      <c r="A69" s="14" t="s">
        <v>408</v>
      </c>
      <c r="B69" s="14">
        <f t="shared" si="5"/>
        <v>7</v>
      </c>
      <c r="C69" s="14">
        <f t="shared" si="6"/>
        <v>16</v>
      </c>
      <c r="D69" t="str">
        <f t="shared" si="7"/>
        <v>Aldisa</v>
      </c>
      <c r="E69" t="str">
        <f t="shared" si="8"/>
        <v>binotata</v>
      </c>
      <c r="F69" t="str">
        <f t="shared" si="9"/>
        <v>Pruvot-Fol, 1953</v>
      </c>
    </row>
    <row r="70" spans="1:6" x14ac:dyDescent="0.25">
      <c r="A70" s="14" t="s">
        <v>409</v>
      </c>
      <c r="B70" s="14">
        <f t="shared" si="5"/>
        <v>7</v>
      </c>
      <c r="C70" s="14">
        <f t="shared" si="6"/>
        <v>15</v>
      </c>
      <c r="D70" t="str">
        <f t="shared" si="7"/>
        <v>Aldisa</v>
      </c>
      <c r="E70" t="str">
        <f t="shared" si="8"/>
        <v>cooperi</v>
      </c>
      <c r="F70" t="str">
        <f t="shared" si="9"/>
        <v>Robilliard &amp; Baba, 1972</v>
      </c>
    </row>
    <row r="71" spans="1:6" x14ac:dyDescent="0.25">
      <c r="A71" s="14" t="s">
        <v>2518</v>
      </c>
      <c r="B71" s="14">
        <f t="shared" si="5"/>
        <v>7</v>
      </c>
      <c r="C71" s="14">
        <f t="shared" si="6"/>
        <v>21</v>
      </c>
      <c r="D71" t="str">
        <f t="shared" si="7"/>
        <v>Aldisa</v>
      </c>
      <c r="E71" t="str">
        <f t="shared" si="8"/>
        <v>erwinkoehleri</v>
      </c>
      <c r="F71" t="str">
        <f t="shared" si="9"/>
        <v>Perrone, 2001</v>
      </c>
    </row>
    <row r="72" spans="1:6" x14ac:dyDescent="0.25">
      <c r="A72" s="14" t="s">
        <v>410</v>
      </c>
      <c r="B72" s="14">
        <f t="shared" si="5"/>
        <v>7</v>
      </c>
      <c r="C72" s="14">
        <f t="shared" si="6"/>
        <v>15</v>
      </c>
      <c r="D72" t="str">
        <f t="shared" si="7"/>
        <v>Aldisa</v>
      </c>
      <c r="E72" t="str">
        <f t="shared" si="8"/>
        <v>expleta</v>
      </c>
      <c r="F72" t="str">
        <f t="shared" si="9"/>
        <v>Ortea, Pérez &amp; Llera, 1982</v>
      </c>
    </row>
    <row r="73" spans="1:6" x14ac:dyDescent="0.25">
      <c r="A73" s="14" t="s">
        <v>411</v>
      </c>
      <c r="B73" s="14">
        <f t="shared" si="5"/>
        <v>7</v>
      </c>
      <c r="C73" s="14">
        <f t="shared" si="6"/>
        <v>15</v>
      </c>
      <c r="D73" t="str">
        <f t="shared" si="7"/>
        <v>Aldisa</v>
      </c>
      <c r="E73" t="str">
        <f t="shared" si="8"/>
        <v>pikokai</v>
      </c>
      <c r="F73" t="str">
        <f t="shared" si="9"/>
        <v>Bertsch &amp; Johnson, 1982</v>
      </c>
    </row>
    <row r="74" spans="1:6" x14ac:dyDescent="0.25">
      <c r="A74" s="14" t="s">
        <v>412</v>
      </c>
      <c r="B74" s="14">
        <f t="shared" si="5"/>
        <v>7</v>
      </c>
      <c r="C74" s="14">
        <f t="shared" si="6"/>
        <v>22</v>
      </c>
      <c r="D74" t="str">
        <f t="shared" si="7"/>
        <v>Aldisa</v>
      </c>
      <c r="E74" t="str">
        <f t="shared" si="8"/>
        <v>puntallanensis</v>
      </c>
      <c r="F74" t="str">
        <f t="shared" si="9"/>
        <v>Moro &amp; Ortea, 2011</v>
      </c>
    </row>
    <row r="75" spans="1:6" x14ac:dyDescent="0.25">
      <c r="A75" s="14" t="s">
        <v>413</v>
      </c>
      <c r="B75" s="14">
        <f t="shared" si="5"/>
        <v>7</v>
      </c>
      <c r="C75" s="14">
        <f t="shared" si="6"/>
        <v>17</v>
      </c>
      <c r="D75" t="str">
        <f t="shared" si="7"/>
        <v>Aldisa</v>
      </c>
      <c r="E75" t="str">
        <f t="shared" si="8"/>
        <v>sanguinea</v>
      </c>
      <c r="F75" t="str">
        <f t="shared" si="9"/>
        <v>(J. G. Cooper, 1863)</v>
      </c>
    </row>
    <row r="76" spans="1:6" x14ac:dyDescent="0.25">
      <c r="A76" s="14" t="s">
        <v>414</v>
      </c>
      <c r="B76" s="14">
        <f t="shared" si="5"/>
        <v>7</v>
      </c>
      <c r="C76" s="14">
        <f t="shared" si="6"/>
        <v>18</v>
      </c>
      <c r="D76" t="str">
        <f t="shared" si="7"/>
        <v>Aldisa</v>
      </c>
      <c r="E76" t="str">
        <f t="shared" si="8"/>
        <v>smaragdina</v>
      </c>
      <c r="F76" t="str">
        <f t="shared" si="9"/>
        <v>Ortea, Pérez &amp; Llera, 1982</v>
      </c>
    </row>
    <row r="77" spans="1:6" x14ac:dyDescent="0.25">
      <c r="A77" s="14" t="s">
        <v>415</v>
      </c>
      <c r="B77" s="14">
        <f t="shared" si="5"/>
        <v>7</v>
      </c>
      <c r="C77" s="14">
        <f t="shared" si="6"/>
        <v>12</v>
      </c>
      <c r="D77" t="str">
        <f t="shared" si="7"/>
        <v>Aldisa</v>
      </c>
      <c r="E77" t="str">
        <f t="shared" si="8"/>
        <v>tara</v>
      </c>
      <c r="F77" t="str">
        <f t="shared" si="9"/>
        <v>Millen in Millen &amp; Gosliner, 1985</v>
      </c>
    </row>
    <row r="78" spans="1:6" x14ac:dyDescent="0.25">
      <c r="A78" s="14" t="s">
        <v>416</v>
      </c>
      <c r="B78" s="14">
        <f t="shared" si="5"/>
        <v>7</v>
      </c>
      <c r="C78" s="14">
        <f t="shared" si="6"/>
        <v>19</v>
      </c>
      <c r="D78" t="str">
        <f t="shared" si="7"/>
        <v>Aldisa</v>
      </c>
      <c r="E78" t="str">
        <f t="shared" si="8"/>
        <v>trimaculata</v>
      </c>
      <c r="F78" t="str">
        <f t="shared" si="9"/>
        <v>Gosliner in Millen &amp; Gosliner, 1985</v>
      </c>
    </row>
    <row r="79" spans="1:6" x14ac:dyDescent="0.25">
      <c r="A79" s="14" t="s">
        <v>417</v>
      </c>
      <c r="B79" s="14">
        <f t="shared" si="5"/>
        <v>7</v>
      </c>
      <c r="C79" s="14">
        <f t="shared" si="6"/>
        <v>17</v>
      </c>
      <c r="D79" t="str">
        <f t="shared" si="7"/>
        <v>Aldisa</v>
      </c>
      <c r="E79" t="str">
        <f t="shared" si="8"/>
        <v>williamsi</v>
      </c>
      <c r="F79" t="str">
        <f t="shared" si="9"/>
        <v>Elwood, Valdés &amp; Gosliner, 2000</v>
      </c>
    </row>
    <row r="80" spans="1:6" x14ac:dyDescent="0.25">
      <c r="A80" s="14" t="s">
        <v>418</v>
      </c>
      <c r="B80" s="14">
        <f t="shared" si="5"/>
        <v>7</v>
      </c>
      <c r="C80" s="14">
        <f t="shared" si="6"/>
        <v>18</v>
      </c>
      <c r="D80" t="str">
        <f t="shared" si="7"/>
        <v>Aldisa</v>
      </c>
      <c r="E80" t="str">
        <f t="shared" si="8"/>
        <v>zetlandica</v>
      </c>
      <c r="F80" t="str">
        <f t="shared" si="9"/>
        <v>(Alder &amp; Hancock, 1854)</v>
      </c>
    </row>
    <row r="81" spans="1:6" x14ac:dyDescent="0.25">
      <c r="A81" s="14" t="s">
        <v>419</v>
      </c>
      <c r="B81" s="14">
        <f t="shared" si="5"/>
        <v>9</v>
      </c>
      <c r="C81" s="14">
        <f t="shared" si="6"/>
        <v>14</v>
      </c>
      <c r="D81" t="str">
        <f t="shared" si="7"/>
        <v>Algarvia</v>
      </c>
      <c r="E81" t="str">
        <f t="shared" si="8"/>
        <v>alba</v>
      </c>
      <c r="F81" t="str">
        <f t="shared" si="9"/>
        <v>Garcia-Gomez &amp; Cervera, 1989</v>
      </c>
    </row>
    <row r="82" spans="1:6" x14ac:dyDescent="0.25">
      <c r="A82" s="14" t="s">
        <v>420</v>
      </c>
      <c r="B82" s="14">
        <f t="shared" si="5"/>
        <v>12</v>
      </c>
      <c r="C82" s="14">
        <f t="shared" si="6"/>
        <v>20</v>
      </c>
      <c r="D82" t="str">
        <f t="shared" si="7"/>
        <v>Alloiodoris</v>
      </c>
      <c r="E82" t="str">
        <f t="shared" si="8"/>
        <v>inhacae</v>
      </c>
      <c r="F82" t="str">
        <f t="shared" si="9"/>
        <v>O’Donoghue, 1929</v>
      </c>
    </row>
    <row r="83" spans="1:6" x14ac:dyDescent="0.25">
      <c r="A83" s="14" t="s">
        <v>421</v>
      </c>
      <c r="B83" s="14">
        <f t="shared" si="5"/>
        <v>12</v>
      </c>
      <c r="C83" s="14">
        <f t="shared" si="6"/>
        <v>23</v>
      </c>
      <c r="D83" t="str">
        <f t="shared" si="7"/>
        <v>Alloiodoris</v>
      </c>
      <c r="E83" t="str">
        <f t="shared" si="8"/>
        <v>lanuginata</v>
      </c>
      <c r="F83" t="str">
        <f t="shared" si="9"/>
        <v>(Abraham, 1877)</v>
      </c>
    </row>
    <row r="84" spans="1:6" x14ac:dyDescent="0.25">
      <c r="A84" s="14" t="s">
        <v>422</v>
      </c>
      <c r="B84" s="14">
        <f t="shared" si="5"/>
        <v>12</v>
      </c>
      <c r="C84" s="14">
        <f t="shared" si="6"/>
        <v>22</v>
      </c>
      <c r="D84" t="str">
        <f t="shared" si="7"/>
        <v>Alloiodoris</v>
      </c>
      <c r="E84" t="str">
        <f t="shared" si="8"/>
        <v>marmorata</v>
      </c>
      <c r="F84" t="str">
        <f t="shared" si="9"/>
        <v>Bergh, 1904</v>
      </c>
    </row>
    <row r="85" spans="1:6" x14ac:dyDescent="0.25">
      <c r="A85" s="14" t="s">
        <v>423</v>
      </c>
      <c r="B85" s="14">
        <f t="shared" si="5"/>
        <v>7</v>
      </c>
      <c r="C85" s="14">
        <f t="shared" si="6"/>
        <v>14</v>
      </c>
      <c r="D85" t="str">
        <f t="shared" si="7"/>
        <v>Amanda</v>
      </c>
      <c r="E85" t="str">
        <f t="shared" si="8"/>
        <v>armata</v>
      </c>
      <c r="F85" t="str">
        <f t="shared" si="9"/>
        <v>Macnae, 1954</v>
      </c>
    </row>
    <row r="86" spans="1:6" x14ac:dyDescent="0.25">
      <c r="A86" s="14" t="s">
        <v>424</v>
      </c>
      <c r="B86" s="14">
        <f t="shared" si="5"/>
        <v>7</v>
      </c>
      <c r="C86" s="14">
        <f t="shared" si="6"/>
        <v>17</v>
      </c>
      <c r="D86" t="str">
        <f t="shared" si="7"/>
        <v>Ancula</v>
      </c>
      <c r="E86" t="str">
        <f t="shared" si="8"/>
        <v>espinosai</v>
      </c>
      <c r="F86" t="str">
        <f t="shared" si="9"/>
        <v>Ortea, 2001</v>
      </c>
    </row>
    <row r="87" spans="1:6" x14ac:dyDescent="0.25">
      <c r="A87" s="14" t="s">
        <v>425</v>
      </c>
      <c r="B87" s="14">
        <f t="shared" si="5"/>
        <v>7</v>
      </c>
      <c r="C87" s="14">
        <f t="shared" si="6"/>
        <v>16</v>
      </c>
      <c r="D87" t="str">
        <f t="shared" si="7"/>
        <v>Ancula</v>
      </c>
      <c r="E87" t="str">
        <f t="shared" si="8"/>
        <v>evelinae</v>
      </c>
      <c r="F87" t="str">
        <f t="shared" si="9"/>
        <v>Er. Marcus, 1961</v>
      </c>
    </row>
    <row r="88" spans="1:6" x14ac:dyDescent="0.25">
      <c r="A88" s="14" t="s">
        <v>426</v>
      </c>
      <c r="B88" s="14">
        <f t="shared" si="5"/>
        <v>7</v>
      </c>
      <c r="C88" s="14">
        <f t="shared" si="6"/>
        <v>18</v>
      </c>
      <c r="D88" t="str">
        <f t="shared" si="7"/>
        <v>Ancula</v>
      </c>
      <c r="E88" t="str">
        <f t="shared" si="8"/>
        <v>fuegiensis</v>
      </c>
      <c r="F88" t="str">
        <f t="shared" si="9"/>
        <v>Odhner, 1926</v>
      </c>
    </row>
    <row r="89" spans="1:6" x14ac:dyDescent="0.25">
      <c r="A89" s="14" t="s">
        <v>427</v>
      </c>
      <c r="B89" s="14">
        <f t="shared" si="5"/>
        <v>7</v>
      </c>
      <c r="C89" s="14">
        <f t="shared" si="6"/>
        <v>15</v>
      </c>
      <c r="D89" t="str">
        <f t="shared" si="7"/>
        <v>Ancula</v>
      </c>
      <c r="E89" t="str">
        <f t="shared" si="8"/>
        <v>gibbosa</v>
      </c>
      <c r="F89" t="str">
        <f t="shared" si="9"/>
        <v>(Risso, 1818)</v>
      </c>
    </row>
    <row r="90" spans="1:6" x14ac:dyDescent="0.25">
      <c r="A90" s="14" t="s">
        <v>428</v>
      </c>
      <c r="B90" s="14">
        <f t="shared" si="5"/>
        <v>7</v>
      </c>
      <c r="C90" s="14">
        <f t="shared" si="6"/>
        <v>16</v>
      </c>
      <c r="D90" t="str">
        <f t="shared" si="7"/>
        <v>Ancula</v>
      </c>
      <c r="E90" t="str">
        <f t="shared" si="8"/>
        <v>kariyana</v>
      </c>
      <c r="F90" t="str">
        <f t="shared" si="9"/>
        <v>Baba, 1990</v>
      </c>
    </row>
    <row r="91" spans="1:6" x14ac:dyDescent="0.25">
      <c r="A91" s="14" t="s">
        <v>429</v>
      </c>
      <c r="B91" s="14">
        <f t="shared" si="5"/>
        <v>7</v>
      </c>
      <c r="C91" s="14">
        <f t="shared" si="6"/>
        <v>19</v>
      </c>
      <c r="D91" t="str">
        <f t="shared" si="7"/>
        <v>Ancula</v>
      </c>
      <c r="E91" t="str">
        <f t="shared" si="8"/>
        <v>lentiginosa</v>
      </c>
      <c r="F91" t="str">
        <f t="shared" si="9"/>
        <v>Farmer &amp; Sloan, 1964</v>
      </c>
    </row>
    <row r="92" spans="1:6" x14ac:dyDescent="0.25">
      <c r="A92" s="14" t="s">
        <v>430</v>
      </c>
      <c r="B92" s="14">
        <f t="shared" si="5"/>
        <v>7</v>
      </c>
      <c r="C92" s="14">
        <f t="shared" si="6"/>
        <v>13</v>
      </c>
      <c r="D92" t="str">
        <f t="shared" si="7"/>
        <v>Ancula</v>
      </c>
      <c r="E92" t="str">
        <f t="shared" si="8"/>
        <v>mapae</v>
      </c>
      <c r="F92" t="str">
        <f t="shared" si="9"/>
        <v>(Burn, 1961)</v>
      </c>
    </row>
    <row r="93" spans="1:6" x14ac:dyDescent="0.25">
      <c r="A93" s="14" t="s">
        <v>431</v>
      </c>
      <c r="B93" s="14">
        <f t="shared" si="5"/>
        <v>9</v>
      </c>
      <c r="C93" s="14">
        <f t="shared" si="6"/>
        <v>16</v>
      </c>
      <c r="D93" t="str">
        <f t="shared" si="7"/>
        <v>Anetarca</v>
      </c>
      <c r="E93" t="str">
        <f t="shared" si="8"/>
        <v>armata</v>
      </c>
      <c r="F93" t="str">
        <f t="shared" si="9"/>
        <v>Gosliner, 1991</v>
      </c>
    </row>
    <row r="94" spans="1:6" x14ac:dyDescent="0.25">
      <c r="A94" s="14" t="s">
        <v>432</v>
      </c>
      <c r="B94" s="14">
        <f t="shared" si="5"/>
        <v>9</v>
      </c>
      <c r="C94" s="14">
        <f t="shared" si="6"/>
        <v>20</v>
      </c>
      <c r="D94" t="str">
        <f t="shared" si="7"/>
        <v>Anetarca</v>
      </c>
      <c r="E94" t="str">
        <f t="shared" si="8"/>
        <v>brasiliana</v>
      </c>
      <c r="F94" t="str">
        <f t="shared" si="9"/>
        <v>García &amp; Troncoso, 2004</v>
      </c>
    </row>
    <row r="95" spans="1:6" x14ac:dyDescent="0.25">
      <c r="A95" s="14" t="s">
        <v>433</v>
      </c>
      <c r="B95" s="14">
        <f t="shared" si="5"/>
        <v>9</v>
      </c>
      <c r="C95" s="14">
        <f t="shared" si="6"/>
        <v>20</v>
      </c>
      <c r="D95" t="str">
        <f t="shared" si="7"/>
        <v>Anetarca</v>
      </c>
      <c r="E95" t="str">
        <f t="shared" si="8"/>
        <v>piutaensis</v>
      </c>
      <c r="F95" t="str">
        <f t="shared" si="9"/>
        <v>(Ortea, Caballer &amp; Espinosa, 2003)</v>
      </c>
    </row>
    <row r="96" spans="1:6" x14ac:dyDescent="0.25">
      <c r="A96" s="14" t="s">
        <v>434</v>
      </c>
      <c r="B96" s="14">
        <f t="shared" si="5"/>
        <v>11</v>
      </c>
      <c r="C96" s="14">
        <f t="shared" si="6"/>
        <v>21</v>
      </c>
      <c r="D96" t="str">
        <f t="shared" si="7"/>
        <v>Anisodoris</v>
      </c>
      <c r="E96" t="str">
        <f t="shared" si="8"/>
        <v>marmorata</v>
      </c>
      <c r="F96" t="str">
        <f t="shared" si="9"/>
        <v>(Bergh, 1881)</v>
      </c>
    </row>
    <row r="97" spans="1:6" x14ac:dyDescent="0.25">
      <c r="A97" s="14" t="s">
        <v>435</v>
      </c>
      <c r="B97" s="14">
        <f t="shared" si="5"/>
        <v>16</v>
      </c>
      <c r="C97" s="14">
        <f t="shared" si="6"/>
        <v>26</v>
      </c>
      <c r="D97" t="str">
        <f t="shared" si="7"/>
        <v>Anteaeolidiella</v>
      </c>
      <c r="E97" t="str">
        <f t="shared" si="8"/>
        <v>cacaotica</v>
      </c>
      <c r="F97" t="str">
        <f t="shared" si="9"/>
        <v>(Stimpson, 1855)</v>
      </c>
    </row>
    <row r="98" spans="1:6" x14ac:dyDescent="0.25">
      <c r="A98" s="14" t="s">
        <v>436</v>
      </c>
      <c r="B98" s="14">
        <f t="shared" si="5"/>
        <v>16</v>
      </c>
      <c r="C98" s="14">
        <f t="shared" si="6"/>
        <v>27</v>
      </c>
      <c r="D98" t="str">
        <f t="shared" si="7"/>
        <v>Anteaeolidiella</v>
      </c>
      <c r="E98" t="str">
        <f t="shared" si="8"/>
        <v>chromosoma</v>
      </c>
      <c r="F98" t="str">
        <f t="shared" si="9"/>
        <v>(Cockerell &amp; Eliot, 1905)</v>
      </c>
    </row>
    <row r="99" spans="1:6" x14ac:dyDescent="0.25">
      <c r="A99" s="14" t="s">
        <v>437</v>
      </c>
      <c r="B99" s="14">
        <f t="shared" si="5"/>
        <v>16</v>
      </c>
      <c r="C99" s="14">
        <f t="shared" si="6"/>
        <v>25</v>
      </c>
      <c r="D99" t="str">
        <f t="shared" si="7"/>
        <v>Anteaeolidiella</v>
      </c>
      <c r="E99" t="str">
        <f t="shared" si="8"/>
        <v>fijensis</v>
      </c>
      <c r="F99" t="str">
        <f t="shared" si="9"/>
        <v>Carmona, Bhave, Salunkhe, Pola, Gosliner &amp; Cervera, 2014</v>
      </c>
    </row>
    <row r="100" spans="1:6" x14ac:dyDescent="0.25">
      <c r="A100" s="14" t="s">
        <v>438</v>
      </c>
      <c r="B100" s="14">
        <f t="shared" si="5"/>
        <v>16</v>
      </c>
      <c r="C100" s="14">
        <f t="shared" si="6"/>
        <v>23</v>
      </c>
      <c r="D100" t="str">
        <f t="shared" si="7"/>
        <v>Anteaeolidiella</v>
      </c>
      <c r="E100" t="str">
        <f t="shared" si="8"/>
        <v>indica</v>
      </c>
      <c r="F100" t="str">
        <f t="shared" si="9"/>
        <v>(Bergh, 1888)</v>
      </c>
    </row>
    <row r="101" spans="1:6" x14ac:dyDescent="0.25">
      <c r="A101" s="14" t="s">
        <v>439</v>
      </c>
      <c r="B101" s="14">
        <f t="shared" si="5"/>
        <v>16</v>
      </c>
      <c r="C101" s="14">
        <f t="shared" si="6"/>
        <v>24</v>
      </c>
      <c r="D101" t="str">
        <f t="shared" si="7"/>
        <v>Anteaeolidiella</v>
      </c>
      <c r="E101" t="str">
        <f t="shared" si="8"/>
        <v>ireneae</v>
      </c>
      <c r="F101" t="str">
        <f t="shared" si="9"/>
        <v>Carmona, Bhave, Salunkhe, Pola, Gosliner &amp; Cervera, 2014</v>
      </c>
    </row>
    <row r="102" spans="1:6" x14ac:dyDescent="0.25">
      <c r="A102" s="14" t="s">
        <v>440</v>
      </c>
      <c r="B102" s="14">
        <f t="shared" si="5"/>
        <v>16</v>
      </c>
      <c r="C102" s="14">
        <f t="shared" si="6"/>
        <v>23</v>
      </c>
      <c r="D102" t="str">
        <f t="shared" si="7"/>
        <v>Anteaeolidiella</v>
      </c>
      <c r="E102" t="str">
        <f t="shared" si="8"/>
        <v>lurana</v>
      </c>
      <c r="F102" t="str">
        <f t="shared" si="9"/>
        <v>(Marcus &amp; Marcus, 1967)</v>
      </c>
    </row>
    <row r="103" spans="1:6" x14ac:dyDescent="0.25">
      <c r="A103" s="14" t="s">
        <v>441</v>
      </c>
      <c r="B103" s="14">
        <f t="shared" si="5"/>
        <v>16</v>
      </c>
      <c r="C103" s="14">
        <f t="shared" si="6"/>
        <v>24</v>
      </c>
      <c r="D103" t="str">
        <f t="shared" si="7"/>
        <v>Anteaeolidiella</v>
      </c>
      <c r="E103" t="str">
        <f t="shared" si="8"/>
        <v>oliviae</v>
      </c>
      <c r="F103" t="str">
        <f t="shared" si="9"/>
        <v>(MacFarland, 1966)</v>
      </c>
    </row>
    <row r="104" spans="1:6" x14ac:dyDescent="0.25">
      <c r="A104" s="14" t="s">
        <v>442</v>
      </c>
      <c r="B104" s="14">
        <f t="shared" si="5"/>
        <v>16</v>
      </c>
      <c r="C104" s="14">
        <f t="shared" si="6"/>
        <v>27</v>
      </c>
      <c r="D104" t="str">
        <f t="shared" si="7"/>
        <v>Anteaeolidiella</v>
      </c>
      <c r="E104" t="str">
        <f t="shared" si="8"/>
        <v>orientalis</v>
      </c>
      <c r="F104" t="str">
        <f t="shared" si="9"/>
        <v>(Bergh, 1888)</v>
      </c>
    </row>
    <row r="105" spans="1:6" x14ac:dyDescent="0.25">
      <c r="A105" s="14" t="s">
        <v>443</v>
      </c>
      <c r="B105" s="14">
        <f t="shared" si="5"/>
        <v>16</v>
      </c>
      <c r="C105" s="14">
        <f t="shared" si="6"/>
        <v>25</v>
      </c>
      <c r="D105" t="str">
        <f t="shared" si="7"/>
        <v>Anteaeolidiella</v>
      </c>
      <c r="E105" t="str">
        <f t="shared" si="8"/>
        <v>poshitra</v>
      </c>
      <c r="F105" t="str">
        <f t="shared" si="9"/>
        <v>Carmona, Bhave, Salunkhe, Pola, Gosliner &amp; Cervera, 2014</v>
      </c>
    </row>
    <row r="106" spans="1:6" x14ac:dyDescent="0.25">
      <c r="A106" s="14" t="s">
        <v>444</v>
      </c>
      <c r="B106" s="14">
        <f t="shared" si="5"/>
        <v>16</v>
      </c>
      <c r="C106" s="14">
        <f t="shared" si="6"/>
        <v>29</v>
      </c>
      <c r="D106" t="str">
        <f t="shared" si="7"/>
        <v>Anteaeolidiella</v>
      </c>
      <c r="E106" t="str">
        <f t="shared" si="8"/>
        <v>saldanhensis</v>
      </c>
      <c r="F106" t="str">
        <f t="shared" si="9"/>
        <v>(Barnard, 1927)</v>
      </c>
    </row>
    <row r="107" spans="1:6" x14ac:dyDescent="0.25">
      <c r="A107" s="14" t="s">
        <v>445</v>
      </c>
      <c r="B107" s="14">
        <f t="shared" si="5"/>
        <v>16</v>
      </c>
      <c r="C107" s="14">
        <f t="shared" si="6"/>
        <v>31</v>
      </c>
      <c r="D107" t="str">
        <f t="shared" si="7"/>
        <v>Anteaeolidiella</v>
      </c>
      <c r="E107" t="str">
        <f t="shared" si="8"/>
        <v>takanosimensis</v>
      </c>
      <c r="F107" t="str">
        <f t="shared" si="9"/>
        <v>(Baba, 1930)</v>
      </c>
    </row>
    <row r="108" spans="1:6" x14ac:dyDescent="0.25">
      <c r="A108" s="14" t="s">
        <v>446</v>
      </c>
      <c r="B108" s="14">
        <f t="shared" si="5"/>
        <v>11</v>
      </c>
      <c r="C108" s="14">
        <f t="shared" si="6"/>
        <v>20</v>
      </c>
      <c r="D108" t="str">
        <f t="shared" si="7"/>
        <v>Antonietta</v>
      </c>
      <c r="E108" t="str">
        <f t="shared" si="8"/>
        <v>janthina</v>
      </c>
      <c r="F108" t="str">
        <f t="shared" si="9"/>
        <v>Baba &amp; Hamatani, 1977</v>
      </c>
    </row>
    <row r="109" spans="1:6" x14ac:dyDescent="0.25">
      <c r="A109" s="14" t="s">
        <v>447</v>
      </c>
      <c r="B109" s="14">
        <f t="shared" si="5"/>
        <v>11</v>
      </c>
      <c r="C109" s="14">
        <f t="shared" si="6"/>
        <v>21</v>
      </c>
      <c r="D109" t="str">
        <f t="shared" si="7"/>
        <v>Antonietta</v>
      </c>
      <c r="E109" t="str">
        <f t="shared" si="8"/>
        <v>luteorufa</v>
      </c>
      <c r="F109" t="str">
        <f t="shared" si="9"/>
        <v>Schmekel, 1966</v>
      </c>
    </row>
    <row r="110" spans="1:6" x14ac:dyDescent="0.25">
      <c r="A110" s="14" t="s">
        <v>448</v>
      </c>
      <c r="B110" s="14">
        <f t="shared" si="5"/>
        <v>12</v>
      </c>
      <c r="C110" s="14">
        <f t="shared" si="6"/>
        <v>24</v>
      </c>
      <c r="D110" t="str">
        <f t="shared" si="7"/>
        <v>Aphelodoris</v>
      </c>
      <c r="E110" t="str">
        <f t="shared" si="8"/>
        <v>antillensis</v>
      </c>
      <c r="F110" t="str">
        <f t="shared" si="9"/>
        <v>Bergh, 1879</v>
      </c>
    </row>
    <row r="111" spans="1:6" x14ac:dyDescent="0.25">
      <c r="A111" s="14" t="s">
        <v>449</v>
      </c>
      <c r="B111" s="14">
        <f t="shared" si="5"/>
        <v>12</v>
      </c>
      <c r="C111" s="14">
        <f t="shared" si="6"/>
        <v>19</v>
      </c>
      <c r="D111" t="str">
        <f t="shared" si="7"/>
        <v>Aphelodoris</v>
      </c>
      <c r="E111" t="str">
        <f t="shared" si="8"/>
        <v>berghi</v>
      </c>
      <c r="F111" t="str">
        <f t="shared" si="9"/>
        <v>Odhner, 1924</v>
      </c>
    </row>
    <row r="112" spans="1:6" x14ac:dyDescent="0.25">
      <c r="A112" s="14" t="s">
        <v>450</v>
      </c>
      <c r="B112" s="14">
        <f t="shared" si="5"/>
        <v>12</v>
      </c>
      <c r="C112" s="14">
        <f t="shared" si="6"/>
        <v>20</v>
      </c>
      <c r="D112" t="str">
        <f t="shared" si="7"/>
        <v>Aphelodoris</v>
      </c>
      <c r="E112" t="str">
        <f t="shared" si="8"/>
        <v>brunnea</v>
      </c>
      <c r="F112" t="str">
        <f t="shared" si="9"/>
        <v>Bergh, 1907</v>
      </c>
    </row>
    <row r="113" spans="1:6" x14ac:dyDescent="0.25">
      <c r="A113" s="14" t="s">
        <v>451</v>
      </c>
      <c r="B113" s="14">
        <f t="shared" si="5"/>
        <v>12</v>
      </c>
      <c r="C113" s="14">
        <f t="shared" si="6"/>
        <v>18</v>
      </c>
      <c r="D113" t="str">
        <f t="shared" si="7"/>
        <v>Aphelodoris</v>
      </c>
      <c r="E113" t="str">
        <f t="shared" si="8"/>
        <v>gigas</v>
      </c>
      <c r="F113" t="str">
        <f t="shared" si="9"/>
        <v>N. G. Wilson, 2003</v>
      </c>
    </row>
    <row r="114" spans="1:6" x14ac:dyDescent="0.25">
      <c r="A114" s="14" t="s">
        <v>452</v>
      </c>
      <c r="B114" s="14">
        <f t="shared" si="5"/>
        <v>12</v>
      </c>
      <c r="C114" s="14">
        <f t="shared" si="6"/>
        <v>19</v>
      </c>
      <c r="D114" t="str">
        <f t="shared" si="7"/>
        <v>Aphelodoris</v>
      </c>
      <c r="E114" t="str">
        <f t="shared" si="8"/>
        <v>greeni</v>
      </c>
      <c r="F114" t="str">
        <f t="shared" si="9"/>
        <v>Burn, 1966</v>
      </c>
    </row>
    <row r="115" spans="1:6" x14ac:dyDescent="0.25">
      <c r="A115" s="14" t="s">
        <v>453</v>
      </c>
      <c r="B115" s="14">
        <f t="shared" si="5"/>
        <v>12</v>
      </c>
      <c r="C115" s="14">
        <f t="shared" si="6"/>
        <v>18</v>
      </c>
      <c r="D115" t="str">
        <f t="shared" si="7"/>
        <v>Aphelodoris</v>
      </c>
      <c r="E115" t="str">
        <f t="shared" si="8"/>
        <v>karpa</v>
      </c>
      <c r="F115" t="str">
        <f t="shared" si="9"/>
        <v>N. G. Wilson, 2003</v>
      </c>
    </row>
    <row r="116" spans="1:6" x14ac:dyDescent="0.25">
      <c r="A116" s="14" t="s">
        <v>454</v>
      </c>
      <c r="B116" s="14">
        <f t="shared" si="5"/>
        <v>12</v>
      </c>
      <c r="C116" s="14">
        <f t="shared" si="6"/>
        <v>19</v>
      </c>
      <c r="D116" t="str">
        <f t="shared" si="7"/>
        <v>Aphelodoris</v>
      </c>
      <c r="E116" t="str">
        <f t="shared" si="8"/>
        <v>lawsae</v>
      </c>
      <c r="F116" t="str">
        <f t="shared" si="9"/>
        <v>Burn, 1966</v>
      </c>
    </row>
    <row r="117" spans="1:6" x14ac:dyDescent="0.25">
      <c r="A117" s="14" t="s">
        <v>455</v>
      </c>
      <c r="B117" s="14">
        <f t="shared" si="5"/>
        <v>12</v>
      </c>
      <c r="C117" s="14">
        <f t="shared" si="6"/>
        <v>21</v>
      </c>
      <c r="D117" t="str">
        <f t="shared" si="7"/>
        <v>Aphelodoris</v>
      </c>
      <c r="E117" t="str">
        <f t="shared" si="8"/>
        <v>luctuosa</v>
      </c>
      <c r="F117" t="str">
        <f t="shared" si="9"/>
        <v>(Cheeseman, 1882)</v>
      </c>
    </row>
    <row r="118" spans="1:6" x14ac:dyDescent="0.25">
      <c r="A118" s="14" t="s">
        <v>456</v>
      </c>
      <c r="B118" s="14">
        <f t="shared" si="5"/>
        <v>12</v>
      </c>
      <c r="C118" s="14">
        <f t="shared" si="6"/>
        <v>23</v>
      </c>
      <c r="D118" t="str">
        <f t="shared" si="7"/>
        <v>Aphelodoris</v>
      </c>
      <c r="E118" t="str">
        <f t="shared" si="8"/>
        <v>rossquicki</v>
      </c>
      <c r="F118" t="str">
        <f t="shared" si="9"/>
        <v>Burn, 1966</v>
      </c>
    </row>
    <row r="119" spans="1:6" x14ac:dyDescent="0.25">
      <c r="A119" s="14" t="s">
        <v>457</v>
      </c>
      <c r="B119" s="14">
        <f t="shared" si="5"/>
        <v>12</v>
      </c>
      <c r="C119" s="14">
        <f t="shared" si="6"/>
        <v>18</v>
      </c>
      <c r="D119" t="str">
        <f t="shared" si="7"/>
        <v>Aphelodoris</v>
      </c>
      <c r="E119" t="str">
        <f t="shared" si="8"/>
        <v>varia</v>
      </c>
      <c r="F119" t="str">
        <f t="shared" si="9"/>
        <v>(Abraham, 1877)</v>
      </c>
    </row>
    <row r="120" spans="1:6" x14ac:dyDescent="0.25">
      <c r="A120" s="14" t="s">
        <v>458</v>
      </c>
      <c r="B120" s="14">
        <f t="shared" si="5"/>
        <v>11</v>
      </c>
      <c r="C120" s="14">
        <f t="shared" si="6"/>
        <v>18</v>
      </c>
      <c r="D120" t="str">
        <f t="shared" si="7"/>
        <v>Aporodoris</v>
      </c>
      <c r="E120" t="str">
        <f t="shared" si="8"/>
        <v>merria</v>
      </c>
      <c r="F120" t="str">
        <f t="shared" si="9"/>
        <v>Burn, 1973</v>
      </c>
    </row>
    <row r="121" spans="1:6" x14ac:dyDescent="0.25">
      <c r="A121" s="14" t="s">
        <v>459</v>
      </c>
      <c r="B121" s="14">
        <f t="shared" si="5"/>
        <v>11</v>
      </c>
      <c r="C121" s="14">
        <f t="shared" si="6"/>
        <v>22</v>
      </c>
      <c r="D121" t="str">
        <f t="shared" si="7"/>
        <v>Aporodoris</v>
      </c>
      <c r="E121" t="str">
        <f t="shared" si="8"/>
        <v>millegrana</v>
      </c>
      <c r="F121" t="str">
        <f t="shared" si="9"/>
        <v>(Alder &amp; Hancock, 1854)</v>
      </c>
    </row>
    <row r="122" spans="1:6" x14ac:dyDescent="0.25">
      <c r="A122" s="14" t="s">
        <v>460</v>
      </c>
      <c r="B122" s="14">
        <f t="shared" si="5"/>
        <v>11</v>
      </c>
      <c r="C122" s="14">
        <f t="shared" si="6"/>
        <v>24</v>
      </c>
      <c r="D122" t="str">
        <f t="shared" si="7"/>
        <v>Ardeadoris</v>
      </c>
      <c r="E122" t="str">
        <f t="shared" si="8"/>
        <v>angustolutea</v>
      </c>
      <c r="F122" t="str">
        <f t="shared" si="9"/>
        <v>(Rudman, 1990)</v>
      </c>
    </row>
    <row r="123" spans="1:6" x14ac:dyDescent="0.25">
      <c r="A123" s="14" t="s">
        <v>461</v>
      </c>
      <c r="B123" s="14">
        <f t="shared" si="5"/>
        <v>11</v>
      </c>
      <c r="C123" s="14">
        <f t="shared" si="6"/>
        <v>18</v>
      </c>
      <c r="D123" t="str">
        <f t="shared" si="7"/>
        <v>Ardeadoris</v>
      </c>
      <c r="E123" t="str">
        <f t="shared" si="8"/>
        <v>averni</v>
      </c>
      <c r="F123" t="str">
        <f t="shared" si="9"/>
        <v>(Rudman, 1985)</v>
      </c>
    </row>
    <row r="124" spans="1:6" x14ac:dyDescent="0.25">
      <c r="A124" s="14" t="s">
        <v>462</v>
      </c>
      <c r="B124" s="14">
        <f t="shared" si="5"/>
        <v>11</v>
      </c>
      <c r="C124" s="14">
        <f t="shared" si="6"/>
        <v>20</v>
      </c>
      <c r="D124" t="str">
        <f t="shared" si="7"/>
        <v>Ardeadoris</v>
      </c>
      <c r="E124" t="str">
        <f t="shared" si="8"/>
        <v>carlsoni</v>
      </c>
      <c r="F124" t="str">
        <f t="shared" si="9"/>
        <v>(Rudman, 1986)</v>
      </c>
    </row>
    <row r="125" spans="1:6" x14ac:dyDescent="0.25">
      <c r="A125" s="14" t="s">
        <v>463</v>
      </c>
      <c r="B125" s="14">
        <f t="shared" si="5"/>
        <v>11</v>
      </c>
      <c r="C125" s="14">
        <f t="shared" si="6"/>
        <v>19</v>
      </c>
      <c r="D125" t="str">
        <f t="shared" si="7"/>
        <v>Ardeadoris</v>
      </c>
      <c r="E125" t="str">
        <f t="shared" si="8"/>
        <v>cruenta</v>
      </c>
      <c r="F125" t="str">
        <f t="shared" si="9"/>
        <v>(Rudman, 1986)</v>
      </c>
    </row>
    <row r="126" spans="1:6" x14ac:dyDescent="0.25">
      <c r="A126" s="14" t="s">
        <v>464</v>
      </c>
      <c r="B126" s="14">
        <f t="shared" si="5"/>
        <v>11</v>
      </c>
      <c r="C126" s="14">
        <f t="shared" si="6"/>
        <v>19</v>
      </c>
      <c r="D126" t="str">
        <f t="shared" si="7"/>
        <v>Ardeadoris</v>
      </c>
      <c r="E126" t="str">
        <f t="shared" si="8"/>
        <v>egretta</v>
      </c>
      <c r="F126" t="str">
        <f t="shared" si="9"/>
        <v>Rudman, 1984</v>
      </c>
    </row>
    <row r="127" spans="1:6" x14ac:dyDescent="0.25">
      <c r="A127" s="14" t="s">
        <v>465</v>
      </c>
      <c r="B127" s="14">
        <f t="shared" si="5"/>
        <v>11</v>
      </c>
      <c r="C127" s="14">
        <f t="shared" si="6"/>
        <v>19</v>
      </c>
      <c r="D127" t="str">
        <f t="shared" si="7"/>
        <v>Ardeadoris</v>
      </c>
      <c r="E127" t="str">
        <f t="shared" si="8"/>
        <v>electra</v>
      </c>
      <c r="F127" t="str">
        <f t="shared" si="9"/>
        <v>(Rudman, 1990)</v>
      </c>
    </row>
    <row r="128" spans="1:6" x14ac:dyDescent="0.25">
      <c r="A128" s="14" t="s">
        <v>466</v>
      </c>
      <c r="B128" s="14">
        <f t="shared" si="5"/>
        <v>11</v>
      </c>
      <c r="C128" s="14">
        <f t="shared" si="6"/>
        <v>19</v>
      </c>
      <c r="D128" t="str">
        <f t="shared" si="7"/>
        <v>Ardeadoris</v>
      </c>
      <c r="E128" t="str">
        <f t="shared" si="8"/>
        <v>poliahu</v>
      </c>
      <c r="F128" t="str">
        <f t="shared" si="9"/>
        <v>(Bertsch &amp; Gosliner, 1989)</v>
      </c>
    </row>
    <row r="129" spans="1:6" x14ac:dyDescent="0.25">
      <c r="A129" s="14" t="s">
        <v>467</v>
      </c>
      <c r="B129" s="14">
        <f t="shared" si="5"/>
        <v>11</v>
      </c>
      <c r="C129" s="14">
        <f t="shared" si="6"/>
        <v>19</v>
      </c>
      <c r="D129" t="str">
        <f t="shared" si="7"/>
        <v>Ardeadoris</v>
      </c>
      <c r="E129" t="str">
        <f t="shared" si="8"/>
        <v>pullata</v>
      </c>
      <c r="F129" t="str">
        <f t="shared" si="9"/>
        <v>(Rudman, 1995)</v>
      </c>
    </row>
    <row r="130" spans="1:6" x14ac:dyDescent="0.25">
      <c r="A130" s="14" t="s">
        <v>468</v>
      </c>
      <c r="B130" s="14">
        <f t="shared" si="5"/>
        <v>11</v>
      </c>
      <c r="C130" s="14">
        <f t="shared" si="6"/>
        <v>25</v>
      </c>
      <c r="D130" t="str">
        <f t="shared" si="7"/>
        <v>Ardeadoris</v>
      </c>
      <c r="E130" t="str">
        <f t="shared" si="8"/>
        <v>rubroannulata</v>
      </c>
      <c r="F130" t="str">
        <f t="shared" si="9"/>
        <v>(Rudman, 1986)</v>
      </c>
    </row>
    <row r="131" spans="1:6" x14ac:dyDescent="0.25">
      <c r="A131" s="14" t="s">
        <v>469</v>
      </c>
      <c r="B131" s="14">
        <f t="shared" ref="B131:B194" si="10">FIND(" ",A131,3)</f>
        <v>11</v>
      </c>
      <c r="C131" s="14">
        <f t="shared" ref="C131:C194" si="11">FIND(" ",A131,B131+1)</f>
        <v>25</v>
      </c>
      <c r="D131" t="str">
        <f t="shared" ref="D131:D194" si="12">LEFT(A131,B131-1)</f>
        <v>Ardeadoris</v>
      </c>
      <c r="E131" t="str">
        <f t="shared" ref="E131:E194" si="13">MID(A131,B131+1,C131-B131-1)</f>
        <v>scottjohnsoni</v>
      </c>
      <c r="F131" t="str">
        <f t="shared" ref="F131:F194" si="14">MID(A131,C131+1,999)</f>
        <v>Bertsch &amp; Gosliner, 1989</v>
      </c>
    </row>
    <row r="132" spans="1:6" x14ac:dyDescent="0.25">
      <c r="A132" s="14" t="s">
        <v>470</v>
      </c>
      <c r="B132" s="14">
        <f t="shared" si="10"/>
        <v>11</v>
      </c>
      <c r="C132" s="14">
        <f t="shared" si="11"/>
        <v>22</v>
      </c>
      <c r="D132" t="str">
        <f t="shared" si="12"/>
        <v>Ardeadoris</v>
      </c>
      <c r="E132" t="str">
        <f t="shared" si="13"/>
        <v>symmetrica</v>
      </c>
      <c r="F132" t="str">
        <f t="shared" si="14"/>
        <v>(Rudman, 1990)</v>
      </c>
    </row>
    <row r="133" spans="1:6" x14ac:dyDescent="0.25">
      <c r="A133" s="14" t="s">
        <v>471</v>
      </c>
      <c r="B133" s="14">
        <f t="shared" si="10"/>
        <v>11</v>
      </c>
      <c r="C133" s="14">
        <f t="shared" si="11"/>
        <v>21</v>
      </c>
      <c r="D133" t="str">
        <f t="shared" si="12"/>
        <v>Ardeadoris</v>
      </c>
      <c r="E133" t="str">
        <f t="shared" si="13"/>
        <v>tomsmithi</v>
      </c>
      <c r="F133" t="str">
        <f t="shared" si="14"/>
        <v>(Bertsch &amp; Gosliner, 1989)</v>
      </c>
    </row>
    <row r="134" spans="1:6" x14ac:dyDescent="0.25">
      <c r="A134" s="14" t="s">
        <v>472</v>
      </c>
      <c r="B134" s="14">
        <f t="shared" si="10"/>
        <v>11</v>
      </c>
      <c r="C134" s="14">
        <f t="shared" si="11"/>
        <v>20</v>
      </c>
      <c r="D134" t="str">
        <f t="shared" si="12"/>
        <v>Ardeadoris</v>
      </c>
      <c r="E134" t="str">
        <f t="shared" si="13"/>
        <v>undaurum</v>
      </c>
      <c r="F134" t="str">
        <f t="shared" si="14"/>
        <v>(Rudman, 1985)</v>
      </c>
    </row>
    <row r="135" spans="1:6" x14ac:dyDescent="0.25">
      <c r="A135" s="14" t="s">
        <v>473</v>
      </c>
      <c r="B135" s="14">
        <f t="shared" si="10"/>
        <v>7</v>
      </c>
      <c r="C135" s="14">
        <f t="shared" si="11"/>
        <v>13</v>
      </c>
      <c r="D135" t="str">
        <f t="shared" si="12"/>
        <v>Armina</v>
      </c>
      <c r="E135" t="str">
        <f t="shared" si="13"/>
        <v>adami</v>
      </c>
      <c r="F135" t="str">
        <f t="shared" si="14"/>
        <v>White, 1955</v>
      </c>
    </row>
    <row r="136" spans="1:6" x14ac:dyDescent="0.25">
      <c r="A136" s="14" t="s">
        <v>474</v>
      </c>
      <c r="B136" s="14">
        <f t="shared" si="10"/>
        <v>7</v>
      </c>
      <c r="C136" s="14">
        <f t="shared" si="11"/>
        <v>15</v>
      </c>
      <c r="D136" t="str">
        <f t="shared" si="12"/>
        <v>Armina</v>
      </c>
      <c r="E136" t="str">
        <f t="shared" si="13"/>
        <v>aoteana</v>
      </c>
      <c r="F136" t="str">
        <f t="shared" si="14"/>
        <v>M. C. Miller &amp; Willan, 1986</v>
      </c>
    </row>
    <row r="137" spans="1:6" x14ac:dyDescent="0.25">
      <c r="A137" s="14" t="s">
        <v>475</v>
      </c>
      <c r="B137" s="14">
        <f t="shared" si="10"/>
        <v>7</v>
      </c>
      <c r="C137" s="14">
        <f t="shared" si="11"/>
        <v>21</v>
      </c>
      <c r="D137" t="str">
        <f t="shared" si="12"/>
        <v>Armina</v>
      </c>
      <c r="E137" t="str">
        <f t="shared" si="13"/>
        <v>appendiculata</v>
      </c>
      <c r="F137" t="str">
        <f t="shared" si="14"/>
        <v>Baba, 1949</v>
      </c>
    </row>
    <row r="138" spans="1:6" x14ac:dyDescent="0.25">
      <c r="A138" s="14" t="s">
        <v>476</v>
      </c>
      <c r="B138" s="14">
        <f t="shared" si="10"/>
        <v>7</v>
      </c>
      <c r="C138" s="14">
        <f t="shared" si="11"/>
        <v>13</v>
      </c>
      <c r="D138" t="str">
        <f t="shared" si="12"/>
        <v>Armina</v>
      </c>
      <c r="E138" t="str">
        <f t="shared" si="13"/>
        <v>babai</v>
      </c>
      <c r="F138" t="str">
        <f t="shared" si="14"/>
        <v>(Tchang, 1934)</v>
      </c>
    </row>
    <row r="139" spans="1:6" x14ac:dyDescent="0.25">
      <c r="A139" s="14" t="s">
        <v>477</v>
      </c>
      <c r="B139" s="14">
        <f t="shared" si="10"/>
        <v>7</v>
      </c>
      <c r="C139" s="14">
        <f t="shared" si="11"/>
        <v>20</v>
      </c>
      <c r="D139" t="str">
        <f t="shared" si="12"/>
        <v>Armina</v>
      </c>
      <c r="E139" t="str">
        <f t="shared" si="13"/>
        <v>ballesterosi</v>
      </c>
      <c r="F139" t="str">
        <f t="shared" si="14"/>
        <v>Ortea, 1989</v>
      </c>
    </row>
    <row r="140" spans="1:6" x14ac:dyDescent="0.25">
      <c r="A140" s="14" t="s">
        <v>478</v>
      </c>
      <c r="B140" s="14">
        <f t="shared" si="10"/>
        <v>7</v>
      </c>
      <c r="C140" s="14">
        <f t="shared" si="11"/>
        <v>14</v>
      </c>
      <c r="D140" t="str">
        <f t="shared" si="12"/>
        <v>Armina</v>
      </c>
      <c r="E140" t="str">
        <f t="shared" si="13"/>
        <v>bayeri</v>
      </c>
      <c r="F140" t="str">
        <f t="shared" si="14"/>
        <v>Marcus &amp; Marcus, 1966</v>
      </c>
    </row>
    <row r="141" spans="1:6" x14ac:dyDescent="0.25">
      <c r="A141" s="14" t="s">
        <v>479</v>
      </c>
      <c r="B141" s="14">
        <f t="shared" si="10"/>
        <v>7</v>
      </c>
      <c r="C141" s="14">
        <f t="shared" si="11"/>
        <v>14</v>
      </c>
      <c r="D141" t="str">
        <f t="shared" si="12"/>
        <v>Armina</v>
      </c>
      <c r="E141" t="str">
        <f t="shared" si="13"/>
        <v>berghi</v>
      </c>
      <c r="F141" t="str">
        <f t="shared" si="14"/>
        <v>(Thiele, 1925)</v>
      </c>
    </row>
    <row r="142" spans="1:6" x14ac:dyDescent="0.25">
      <c r="A142" s="14" t="s">
        <v>480</v>
      </c>
      <c r="B142" s="14">
        <f t="shared" si="10"/>
        <v>7</v>
      </c>
      <c r="C142" s="14">
        <f t="shared" si="11"/>
        <v>17</v>
      </c>
      <c r="D142" t="str">
        <f t="shared" si="12"/>
        <v>Armina</v>
      </c>
      <c r="E142" t="str">
        <f t="shared" si="13"/>
        <v>bilamella</v>
      </c>
      <c r="F142" t="str">
        <f t="shared" si="14"/>
        <v>Lin, 1981</v>
      </c>
    </row>
    <row r="143" spans="1:6" x14ac:dyDescent="0.25">
      <c r="A143" s="14" t="s">
        <v>481</v>
      </c>
      <c r="B143" s="14">
        <f t="shared" si="10"/>
        <v>7</v>
      </c>
      <c r="C143" s="14">
        <f t="shared" si="11"/>
        <v>19</v>
      </c>
      <c r="D143" t="str">
        <f t="shared" si="12"/>
        <v>Armina</v>
      </c>
      <c r="E143" t="str">
        <f t="shared" si="13"/>
        <v>californica</v>
      </c>
      <c r="F143" t="str">
        <f t="shared" si="14"/>
        <v>(J. G. Cooper, 1863)</v>
      </c>
    </row>
    <row r="144" spans="1:6" x14ac:dyDescent="0.25">
      <c r="A144" s="14" t="s">
        <v>482</v>
      </c>
      <c r="B144" s="14">
        <f t="shared" si="10"/>
        <v>7</v>
      </c>
      <c r="C144" s="14">
        <f t="shared" si="11"/>
        <v>16</v>
      </c>
      <c r="D144" t="str">
        <f t="shared" si="12"/>
        <v>Armina</v>
      </c>
      <c r="E144" t="str">
        <f t="shared" si="13"/>
        <v>capensis</v>
      </c>
      <c r="F144" t="str">
        <f t="shared" si="14"/>
        <v>(Bergh, 1907)</v>
      </c>
    </row>
    <row r="145" spans="1:6" x14ac:dyDescent="0.25">
      <c r="A145" s="14" t="s">
        <v>483</v>
      </c>
      <c r="B145" s="14">
        <f t="shared" si="10"/>
        <v>7</v>
      </c>
      <c r="C145" s="14">
        <f t="shared" si="11"/>
        <v>12</v>
      </c>
      <c r="D145" t="str">
        <f t="shared" si="12"/>
        <v>Armina</v>
      </c>
      <c r="E145" t="str">
        <f t="shared" si="13"/>
        <v>cara</v>
      </c>
      <c r="F145" t="str">
        <f t="shared" si="14"/>
        <v>Marcus, 1971</v>
      </c>
    </row>
    <row r="146" spans="1:6" x14ac:dyDescent="0.25">
      <c r="A146" s="14" t="s">
        <v>484</v>
      </c>
      <c r="B146" s="14">
        <f t="shared" si="10"/>
        <v>7</v>
      </c>
      <c r="C146" s="14">
        <f t="shared" si="11"/>
        <v>16</v>
      </c>
      <c r="D146" t="str">
        <f t="shared" si="12"/>
        <v>Armina</v>
      </c>
      <c r="E146" t="str">
        <f t="shared" si="13"/>
        <v>carneola</v>
      </c>
      <c r="F146" t="str">
        <f t="shared" si="14"/>
        <v>Lim &amp; Chou, 1970</v>
      </c>
    </row>
    <row r="147" spans="1:6" x14ac:dyDescent="0.25">
      <c r="A147" s="14" t="s">
        <v>485</v>
      </c>
      <c r="B147" s="14">
        <f t="shared" si="10"/>
        <v>7</v>
      </c>
      <c r="C147" s="14">
        <f t="shared" si="11"/>
        <v>15</v>
      </c>
      <c r="D147" t="str">
        <f t="shared" si="12"/>
        <v>Armina</v>
      </c>
      <c r="E147" t="str">
        <f t="shared" si="13"/>
        <v>cinerea</v>
      </c>
      <c r="F147" t="str">
        <f t="shared" si="14"/>
        <v>(Farran, 1905)</v>
      </c>
    </row>
    <row r="148" spans="1:6" x14ac:dyDescent="0.25">
      <c r="A148" s="14" t="s">
        <v>486</v>
      </c>
      <c r="B148" s="14">
        <f t="shared" si="10"/>
        <v>7</v>
      </c>
      <c r="C148" s="14">
        <f t="shared" si="11"/>
        <v>13</v>
      </c>
      <c r="D148" t="str">
        <f t="shared" si="12"/>
        <v>Armina</v>
      </c>
      <c r="E148" t="str">
        <f t="shared" si="13"/>
        <v>comta</v>
      </c>
      <c r="F148" t="str">
        <f t="shared" si="14"/>
        <v>(Bergh, 1880)</v>
      </c>
    </row>
    <row r="149" spans="1:6" x14ac:dyDescent="0.25">
      <c r="A149" s="14" t="s">
        <v>487</v>
      </c>
      <c r="B149" s="14">
        <f t="shared" si="10"/>
        <v>7</v>
      </c>
      <c r="C149" s="14">
        <f t="shared" si="11"/>
        <v>20</v>
      </c>
      <c r="D149" t="str">
        <f t="shared" si="12"/>
        <v>Armina</v>
      </c>
      <c r="E149" t="str">
        <f t="shared" si="13"/>
        <v>cordellensis</v>
      </c>
      <c r="F149" t="str">
        <f t="shared" si="14"/>
        <v>Gosliner &amp; Behrens, 1996</v>
      </c>
    </row>
    <row r="150" spans="1:6" x14ac:dyDescent="0.25">
      <c r="A150" s="14" t="s">
        <v>488</v>
      </c>
      <c r="B150" s="14">
        <f t="shared" si="10"/>
        <v>7</v>
      </c>
      <c r="C150" s="14">
        <f t="shared" si="11"/>
        <v>16</v>
      </c>
      <c r="D150" t="str">
        <f t="shared" si="12"/>
        <v>Armina</v>
      </c>
      <c r="E150" t="str">
        <f t="shared" si="13"/>
        <v>cuvierii</v>
      </c>
      <c r="F150" t="str">
        <f t="shared" si="14"/>
        <v>(d’Orbigny, 1837)</v>
      </c>
    </row>
    <row r="151" spans="1:6" x14ac:dyDescent="0.25">
      <c r="A151" s="14" t="s">
        <v>489</v>
      </c>
      <c r="B151" s="14">
        <f t="shared" si="10"/>
        <v>7</v>
      </c>
      <c r="C151" s="14">
        <f t="shared" si="11"/>
        <v>14</v>
      </c>
      <c r="D151" t="str">
        <f t="shared" si="12"/>
        <v>Armina</v>
      </c>
      <c r="E151" t="str">
        <f t="shared" si="13"/>
        <v>cygnea</v>
      </c>
      <c r="F151" t="str">
        <f t="shared" si="14"/>
        <v>(Bergh, 1876)</v>
      </c>
    </row>
    <row r="152" spans="1:6" x14ac:dyDescent="0.25">
      <c r="A152" s="14" t="s">
        <v>490</v>
      </c>
      <c r="B152" s="14">
        <f t="shared" si="10"/>
        <v>7</v>
      </c>
      <c r="C152" s="14">
        <f t="shared" si="11"/>
        <v>16</v>
      </c>
      <c r="D152" t="str">
        <f t="shared" si="12"/>
        <v>Armina</v>
      </c>
      <c r="E152" t="str">
        <f t="shared" si="13"/>
        <v>elongata</v>
      </c>
      <c r="F152" t="str">
        <f t="shared" si="14"/>
        <v>Ardila &amp; Valdés, 2004</v>
      </c>
    </row>
    <row r="153" spans="1:6" x14ac:dyDescent="0.25">
      <c r="A153" s="14" t="s">
        <v>491</v>
      </c>
      <c r="B153" s="14">
        <f t="shared" si="10"/>
        <v>7</v>
      </c>
      <c r="C153" s="14">
        <f t="shared" si="11"/>
        <v>15</v>
      </c>
      <c r="D153" t="str">
        <f t="shared" si="12"/>
        <v>Armina</v>
      </c>
      <c r="E153" t="str">
        <f t="shared" si="13"/>
        <v>euchroa</v>
      </c>
      <c r="F153" t="str">
        <f t="shared" si="14"/>
        <v>(Bergh, 1907)</v>
      </c>
    </row>
    <row r="154" spans="1:6" x14ac:dyDescent="0.25">
      <c r="A154" s="14" t="s">
        <v>492</v>
      </c>
      <c r="B154" s="14">
        <f t="shared" si="10"/>
        <v>7</v>
      </c>
      <c r="C154" s="14">
        <f t="shared" si="11"/>
        <v>15</v>
      </c>
      <c r="D154" t="str">
        <f t="shared" si="12"/>
        <v>Armina</v>
      </c>
      <c r="E154" t="str">
        <f t="shared" si="13"/>
        <v>formosa</v>
      </c>
      <c r="F154" t="str">
        <f t="shared" si="14"/>
        <v>(Kelaart, 1858)</v>
      </c>
    </row>
    <row r="155" spans="1:6" x14ac:dyDescent="0.25">
      <c r="A155" s="14" t="s">
        <v>493</v>
      </c>
      <c r="B155" s="14">
        <f t="shared" si="10"/>
        <v>7</v>
      </c>
      <c r="C155" s="14">
        <f t="shared" si="11"/>
        <v>18</v>
      </c>
      <c r="D155" t="str">
        <f t="shared" si="12"/>
        <v>Armina</v>
      </c>
      <c r="E155" t="str">
        <f t="shared" si="13"/>
        <v>gilchristi</v>
      </c>
      <c r="F155" t="str">
        <f t="shared" si="14"/>
        <v>White, 1955</v>
      </c>
    </row>
    <row r="156" spans="1:6" x14ac:dyDescent="0.25">
      <c r="A156" s="14" t="s">
        <v>494</v>
      </c>
      <c r="B156" s="14">
        <f t="shared" si="10"/>
        <v>7</v>
      </c>
      <c r="C156" s="14">
        <f t="shared" si="11"/>
        <v>14</v>
      </c>
      <c r="D156" t="str">
        <f t="shared" si="12"/>
        <v>Armina</v>
      </c>
      <c r="E156" t="str">
        <f t="shared" si="13"/>
        <v>grisea</v>
      </c>
      <c r="F156" t="str">
        <f t="shared" si="14"/>
        <v>O’Donoghue, 1929</v>
      </c>
    </row>
    <row r="157" spans="1:6" x14ac:dyDescent="0.25">
      <c r="A157" s="14" t="s">
        <v>495</v>
      </c>
      <c r="B157" s="14">
        <f t="shared" si="10"/>
        <v>7</v>
      </c>
      <c r="C157" s="14">
        <f t="shared" si="11"/>
        <v>16</v>
      </c>
      <c r="D157" t="str">
        <f t="shared" si="12"/>
        <v>Armina</v>
      </c>
      <c r="E157" t="str">
        <f t="shared" si="13"/>
        <v>japonica</v>
      </c>
      <c r="F157" t="str">
        <f t="shared" si="14"/>
        <v>(Eliot, 1913)</v>
      </c>
    </row>
    <row r="158" spans="1:6" x14ac:dyDescent="0.25">
      <c r="A158" s="14" t="s">
        <v>496</v>
      </c>
      <c r="B158" s="14">
        <f t="shared" si="10"/>
        <v>7</v>
      </c>
      <c r="C158" s="14">
        <f t="shared" si="11"/>
        <v>12</v>
      </c>
      <c r="D158" t="str">
        <f t="shared" si="12"/>
        <v>Armina</v>
      </c>
      <c r="E158" t="str">
        <f t="shared" si="13"/>
        <v>joia</v>
      </c>
      <c r="F158" t="str">
        <f t="shared" si="14"/>
        <v>Marcus &amp; Marcus, 1966</v>
      </c>
    </row>
    <row r="159" spans="1:6" x14ac:dyDescent="0.25">
      <c r="A159" s="14" t="s">
        <v>497</v>
      </c>
      <c r="B159" s="14">
        <f t="shared" si="10"/>
        <v>7</v>
      </c>
      <c r="C159" s="14">
        <f t="shared" si="11"/>
        <v>15</v>
      </c>
      <c r="D159" t="str">
        <f t="shared" si="12"/>
        <v>Armina</v>
      </c>
      <c r="E159" t="str">
        <f t="shared" si="13"/>
        <v>juliana</v>
      </c>
      <c r="F159" t="str">
        <f t="shared" si="14"/>
        <v>Ardila &amp; Diaz, 2002</v>
      </c>
    </row>
    <row r="160" spans="1:6" x14ac:dyDescent="0.25">
      <c r="A160" s="14" t="s">
        <v>498</v>
      </c>
      <c r="B160" s="14">
        <f t="shared" si="10"/>
        <v>7</v>
      </c>
      <c r="C160" s="14">
        <f t="shared" si="11"/>
        <v>18</v>
      </c>
      <c r="D160" t="str">
        <f t="shared" si="12"/>
        <v>Armina</v>
      </c>
      <c r="E160" t="str">
        <f t="shared" si="13"/>
        <v>liouvillei</v>
      </c>
      <c r="F160" t="str">
        <f t="shared" si="14"/>
        <v>Pruvot-Fol, 1953</v>
      </c>
    </row>
    <row r="161" spans="1:6" x14ac:dyDescent="0.25">
      <c r="A161" s="14" t="s">
        <v>499</v>
      </c>
      <c r="B161" s="14">
        <f t="shared" si="10"/>
        <v>7</v>
      </c>
      <c r="C161" s="14">
        <f t="shared" si="11"/>
        <v>18</v>
      </c>
      <c r="D161" t="str">
        <f t="shared" si="12"/>
        <v>Armina</v>
      </c>
      <c r="E161" t="str">
        <f t="shared" si="13"/>
        <v>longicauda</v>
      </c>
      <c r="F161" t="str">
        <f t="shared" si="14"/>
        <v>Lin, 1981</v>
      </c>
    </row>
    <row r="162" spans="1:6" x14ac:dyDescent="0.25">
      <c r="A162" s="14" t="s">
        <v>500</v>
      </c>
      <c r="B162" s="14">
        <f t="shared" si="10"/>
        <v>7</v>
      </c>
      <c r="C162" s="14">
        <f t="shared" si="11"/>
        <v>14</v>
      </c>
      <c r="D162" t="str">
        <f t="shared" si="12"/>
        <v>Armina</v>
      </c>
      <c r="E162" t="str">
        <f t="shared" si="13"/>
        <v>loveni</v>
      </c>
      <c r="F162" t="str">
        <f t="shared" si="14"/>
        <v>(Bergh, 1866)</v>
      </c>
    </row>
    <row r="163" spans="1:6" x14ac:dyDescent="0.25">
      <c r="A163" s="14" t="s">
        <v>501</v>
      </c>
      <c r="B163" s="14">
        <f t="shared" si="10"/>
        <v>7</v>
      </c>
      <c r="C163" s="14">
        <f t="shared" si="11"/>
        <v>16</v>
      </c>
      <c r="D163" t="str">
        <f t="shared" si="12"/>
        <v>Armina</v>
      </c>
      <c r="E163" t="str">
        <f t="shared" si="13"/>
        <v>maculata</v>
      </c>
      <c r="F163" t="str">
        <f t="shared" si="14"/>
        <v>Rafinesque, 1814</v>
      </c>
    </row>
    <row r="164" spans="1:6" x14ac:dyDescent="0.25">
      <c r="A164" s="14" t="s">
        <v>502</v>
      </c>
      <c r="B164" s="14">
        <f t="shared" si="10"/>
        <v>7</v>
      </c>
      <c r="C164" s="14">
        <f t="shared" si="11"/>
        <v>13</v>
      </c>
      <c r="D164" t="str">
        <f t="shared" si="12"/>
        <v>Armina</v>
      </c>
      <c r="E164" t="str">
        <f t="shared" si="13"/>
        <v>magna</v>
      </c>
      <c r="F164" t="str">
        <f t="shared" si="14"/>
        <v>Baba, 1955</v>
      </c>
    </row>
    <row r="165" spans="1:6" x14ac:dyDescent="0.25">
      <c r="A165" s="14" t="s">
        <v>503</v>
      </c>
      <c r="B165" s="14">
        <f t="shared" si="10"/>
        <v>7</v>
      </c>
      <c r="C165" s="14">
        <f t="shared" si="11"/>
        <v>13</v>
      </c>
      <c r="D165" t="str">
        <f t="shared" si="12"/>
        <v>Armina</v>
      </c>
      <c r="E165" t="str">
        <f t="shared" si="13"/>
        <v>major</v>
      </c>
      <c r="F165" t="str">
        <f t="shared" si="14"/>
        <v>Baba, 1949</v>
      </c>
    </row>
    <row r="166" spans="1:6" x14ac:dyDescent="0.25">
      <c r="A166" s="14" t="s">
        <v>504</v>
      </c>
      <c r="B166" s="14">
        <f t="shared" si="10"/>
        <v>7</v>
      </c>
      <c r="C166" s="14">
        <f t="shared" si="11"/>
        <v>18</v>
      </c>
      <c r="D166" t="str">
        <f t="shared" si="12"/>
        <v>Armina</v>
      </c>
      <c r="E166" t="str">
        <f t="shared" si="13"/>
        <v>microdonta</v>
      </c>
      <c r="F166" t="str">
        <f t="shared" si="14"/>
        <v>(Bergh, 1907)</v>
      </c>
    </row>
    <row r="167" spans="1:6" x14ac:dyDescent="0.25">
      <c r="A167" s="14" t="s">
        <v>505</v>
      </c>
      <c r="B167" s="14">
        <f t="shared" si="10"/>
        <v>7</v>
      </c>
      <c r="C167" s="14">
        <f t="shared" si="11"/>
        <v>16</v>
      </c>
      <c r="D167" t="str">
        <f t="shared" si="12"/>
        <v>Armina</v>
      </c>
      <c r="E167" t="str">
        <f t="shared" si="13"/>
        <v>muelleri</v>
      </c>
      <c r="F167" t="str">
        <f t="shared" si="14"/>
        <v>(Ihering, 1886)</v>
      </c>
    </row>
    <row r="168" spans="1:6" x14ac:dyDescent="0.25">
      <c r="A168" s="14" t="s">
        <v>506</v>
      </c>
      <c r="B168" s="14">
        <f t="shared" si="10"/>
        <v>7</v>
      </c>
      <c r="C168" s="14">
        <f t="shared" si="11"/>
        <v>18</v>
      </c>
      <c r="D168" t="str">
        <f t="shared" si="12"/>
        <v>Armina</v>
      </c>
      <c r="E168" t="str">
        <f t="shared" si="13"/>
        <v>natalensis</v>
      </c>
      <c r="F168" t="str">
        <f t="shared" si="14"/>
        <v>(Bergh, 1866)</v>
      </c>
    </row>
    <row r="169" spans="1:6" x14ac:dyDescent="0.25">
      <c r="A169" s="14" t="s">
        <v>507</v>
      </c>
      <c r="B169" s="14">
        <f t="shared" si="10"/>
        <v>7</v>
      </c>
      <c r="C169" s="14">
        <f t="shared" si="11"/>
        <v>19</v>
      </c>
      <c r="D169" t="str">
        <f t="shared" si="12"/>
        <v>Armina</v>
      </c>
      <c r="E169" t="str">
        <f t="shared" si="13"/>
        <v>neapolitana</v>
      </c>
      <c r="F169" t="str">
        <f t="shared" si="14"/>
        <v>(Delle Chiaje, 1824)</v>
      </c>
    </row>
    <row r="170" spans="1:6" x14ac:dyDescent="0.25">
      <c r="A170" s="14" t="s">
        <v>508</v>
      </c>
      <c r="B170" s="14">
        <f t="shared" si="10"/>
        <v>7</v>
      </c>
      <c r="C170" s="14">
        <f t="shared" si="11"/>
        <v>17</v>
      </c>
      <c r="D170" t="str">
        <f t="shared" si="12"/>
        <v>Armina</v>
      </c>
      <c r="E170" t="str">
        <f t="shared" si="13"/>
        <v>papillata</v>
      </c>
      <c r="F170" t="str">
        <f t="shared" si="14"/>
        <v>Baba, 1933</v>
      </c>
    </row>
    <row r="171" spans="1:6" x14ac:dyDescent="0.25">
      <c r="A171" s="14" t="s">
        <v>509</v>
      </c>
      <c r="B171" s="14">
        <f t="shared" si="10"/>
        <v>7</v>
      </c>
      <c r="C171" s="14">
        <f t="shared" si="11"/>
        <v>20</v>
      </c>
      <c r="D171" t="str">
        <f t="shared" si="12"/>
        <v>Armina</v>
      </c>
      <c r="E171" t="str">
        <f t="shared" si="13"/>
        <v>paucifoliata</v>
      </c>
      <c r="F171" t="str">
        <f t="shared" si="14"/>
        <v>Baba, 1955</v>
      </c>
    </row>
    <row r="172" spans="1:6" x14ac:dyDescent="0.25">
      <c r="A172" s="14" t="s">
        <v>510</v>
      </c>
      <c r="B172" s="14">
        <f t="shared" si="10"/>
        <v>7</v>
      </c>
      <c r="C172" s="14">
        <f t="shared" si="11"/>
        <v>20</v>
      </c>
      <c r="D172" t="str">
        <f t="shared" si="12"/>
        <v>Armina</v>
      </c>
      <c r="E172" t="str">
        <f t="shared" si="13"/>
        <v>punctilopsis</v>
      </c>
      <c r="F172" t="str">
        <f t="shared" si="14"/>
        <v>Lin, 1992</v>
      </c>
    </row>
    <row r="173" spans="1:6" x14ac:dyDescent="0.25">
      <c r="A173" s="14" t="s">
        <v>511</v>
      </c>
      <c r="B173" s="14">
        <f t="shared" si="10"/>
        <v>7</v>
      </c>
      <c r="C173" s="14">
        <f t="shared" si="11"/>
        <v>20</v>
      </c>
      <c r="D173" t="str">
        <f t="shared" si="12"/>
        <v>Armina</v>
      </c>
      <c r="E173" t="str">
        <f t="shared" si="13"/>
        <v>punctilucens</v>
      </c>
      <c r="F173" t="str">
        <f t="shared" si="14"/>
        <v>(Bergh, 1874)</v>
      </c>
    </row>
    <row r="174" spans="1:6" x14ac:dyDescent="0.25">
      <c r="A174" s="14" t="s">
        <v>512</v>
      </c>
      <c r="B174" s="14">
        <f t="shared" si="10"/>
        <v>7</v>
      </c>
      <c r="C174" s="14">
        <f t="shared" si="11"/>
        <v>18</v>
      </c>
      <c r="D174" t="str">
        <f t="shared" si="12"/>
        <v>Armina</v>
      </c>
      <c r="E174" t="str">
        <f t="shared" si="13"/>
        <v>punctulata</v>
      </c>
      <c r="F174" t="str">
        <f t="shared" si="14"/>
        <v>Lin, 1990</v>
      </c>
    </row>
    <row r="175" spans="1:6" x14ac:dyDescent="0.25">
      <c r="A175" s="14" t="s">
        <v>513</v>
      </c>
      <c r="B175" s="14">
        <f t="shared" si="10"/>
        <v>7</v>
      </c>
      <c r="C175" s="14">
        <f t="shared" si="11"/>
        <v>23</v>
      </c>
      <c r="D175" t="str">
        <f t="shared" si="12"/>
        <v>Armina</v>
      </c>
      <c r="E175" t="str">
        <f t="shared" si="13"/>
        <v>quadrilateralis</v>
      </c>
      <c r="F175" t="str">
        <f t="shared" si="14"/>
        <v>(Bergh, 1861)</v>
      </c>
    </row>
    <row r="176" spans="1:6" x14ac:dyDescent="0.25">
      <c r="A176" s="14" t="s">
        <v>514</v>
      </c>
      <c r="B176" s="14">
        <f t="shared" si="10"/>
        <v>7</v>
      </c>
      <c r="C176" s="14">
        <f t="shared" si="11"/>
        <v>15</v>
      </c>
      <c r="D176" t="str">
        <f t="shared" si="12"/>
        <v>Armina</v>
      </c>
      <c r="E176" t="str">
        <f t="shared" si="13"/>
        <v>semperi</v>
      </c>
      <c r="F176" t="str">
        <f t="shared" si="14"/>
        <v>(Bergh, 1866)</v>
      </c>
    </row>
    <row r="177" spans="1:6" x14ac:dyDescent="0.25">
      <c r="A177" s="14" t="s">
        <v>515</v>
      </c>
      <c r="B177" s="14">
        <f t="shared" si="10"/>
        <v>7</v>
      </c>
      <c r="C177" s="14">
        <f t="shared" si="11"/>
        <v>15</v>
      </c>
      <c r="D177" t="str">
        <f t="shared" si="12"/>
        <v>Armina</v>
      </c>
      <c r="E177" t="str">
        <f t="shared" si="13"/>
        <v>serrata</v>
      </c>
      <c r="F177" t="str">
        <f t="shared" si="14"/>
        <v>O’Donoghue, 1929</v>
      </c>
    </row>
    <row r="178" spans="1:6" x14ac:dyDescent="0.25">
      <c r="A178" s="14" t="s">
        <v>516</v>
      </c>
      <c r="B178" s="14">
        <f t="shared" si="10"/>
        <v>7</v>
      </c>
      <c r="C178" s="14">
        <f t="shared" si="11"/>
        <v>17</v>
      </c>
      <c r="D178" t="str">
        <f t="shared" si="12"/>
        <v>Armina</v>
      </c>
      <c r="E178" t="str">
        <f t="shared" si="13"/>
        <v>simoniana</v>
      </c>
      <c r="F178" t="str">
        <f t="shared" si="14"/>
        <v>(Thiele, 1925)</v>
      </c>
    </row>
    <row r="179" spans="1:6" x14ac:dyDescent="0.25">
      <c r="A179" s="14" t="s">
        <v>517</v>
      </c>
      <c r="B179" s="14">
        <f t="shared" si="10"/>
        <v>7</v>
      </c>
      <c r="C179" s="14">
        <f t="shared" si="11"/>
        <v>16</v>
      </c>
      <c r="D179" t="str">
        <f t="shared" si="12"/>
        <v>Armina</v>
      </c>
      <c r="E179" t="str">
        <f t="shared" si="13"/>
        <v>sinensis</v>
      </c>
      <c r="F179" t="str">
        <f t="shared" si="14"/>
        <v>Lin, 1981</v>
      </c>
    </row>
    <row r="180" spans="1:6" x14ac:dyDescent="0.25">
      <c r="A180" s="14" t="s">
        <v>518</v>
      </c>
      <c r="B180" s="14">
        <f t="shared" si="10"/>
        <v>7</v>
      </c>
      <c r="C180" s="14">
        <f t="shared" si="11"/>
        <v>18</v>
      </c>
      <c r="D180" t="str">
        <f t="shared" si="12"/>
        <v>Armina</v>
      </c>
      <c r="E180" t="str">
        <f t="shared" si="13"/>
        <v>taeniolata</v>
      </c>
      <c r="F180" t="str">
        <f t="shared" si="14"/>
        <v>(Bergh, 1866)</v>
      </c>
    </row>
    <row r="181" spans="1:6" x14ac:dyDescent="0.25">
      <c r="A181" s="14" t="s">
        <v>519</v>
      </c>
      <c r="B181" s="14">
        <f t="shared" si="10"/>
        <v>7</v>
      </c>
      <c r="C181" s="14">
        <f t="shared" si="11"/>
        <v>15</v>
      </c>
      <c r="D181" t="str">
        <f t="shared" si="12"/>
        <v>Armina</v>
      </c>
      <c r="E181" t="str">
        <f t="shared" si="13"/>
        <v>tigrina</v>
      </c>
      <c r="F181" t="str">
        <f t="shared" si="14"/>
        <v>Rafinesque, 1814</v>
      </c>
    </row>
    <row r="182" spans="1:6" x14ac:dyDescent="0.25">
      <c r="A182" s="14" t="s">
        <v>520</v>
      </c>
      <c r="B182" s="14">
        <f t="shared" si="10"/>
        <v>7</v>
      </c>
      <c r="C182" s="14">
        <f t="shared" si="11"/>
        <v>20</v>
      </c>
      <c r="D182" t="str">
        <f t="shared" si="12"/>
        <v>Armina</v>
      </c>
      <c r="E182" t="str">
        <f t="shared" si="13"/>
        <v>tricuspidata</v>
      </c>
      <c r="F182" t="str">
        <f t="shared" si="14"/>
        <v>Thompson, Cattaneo &amp; Wong, 1990</v>
      </c>
    </row>
    <row r="183" spans="1:6" x14ac:dyDescent="0.25">
      <c r="A183" s="14" t="s">
        <v>521</v>
      </c>
      <c r="B183" s="14">
        <f t="shared" si="10"/>
        <v>7</v>
      </c>
      <c r="C183" s="14">
        <f t="shared" si="11"/>
        <v>17</v>
      </c>
      <c r="D183" t="str">
        <f t="shared" si="12"/>
        <v>Armina</v>
      </c>
      <c r="E183" t="str">
        <f t="shared" si="13"/>
        <v>variolosa</v>
      </c>
      <c r="F183" t="str">
        <f t="shared" si="14"/>
        <v>(Bergh, 1904)</v>
      </c>
    </row>
    <row r="184" spans="1:6" x14ac:dyDescent="0.25">
      <c r="A184" s="14" t="s">
        <v>522</v>
      </c>
      <c r="B184" s="14">
        <f t="shared" si="10"/>
        <v>7</v>
      </c>
      <c r="C184" s="14">
        <f t="shared" si="11"/>
        <v>14</v>
      </c>
      <c r="D184" t="str">
        <f t="shared" si="12"/>
        <v>Armina</v>
      </c>
      <c r="E184" t="str">
        <f t="shared" si="13"/>
        <v>wattla</v>
      </c>
      <c r="F184" t="str">
        <f t="shared" si="14"/>
        <v>Ev. Marcus &amp; Er. Marcus, 1967</v>
      </c>
    </row>
    <row r="185" spans="1:6" x14ac:dyDescent="0.25">
      <c r="A185" s="14" t="s">
        <v>523</v>
      </c>
      <c r="B185" s="14">
        <f t="shared" si="10"/>
        <v>7</v>
      </c>
      <c r="C185" s="14">
        <f t="shared" si="11"/>
        <v>14</v>
      </c>
      <c r="D185" t="str">
        <f t="shared" si="12"/>
        <v>Armina</v>
      </c>
      <c r="E185" t="str">
        <f t="shared" si="13"/>
        <v>xandra</v>
      </c>
      <c r="F185" t="str">
        <f t="shared" si="14"/>
        <v>Marcus &amp; Marcus, 1966</v>
      </c>
    </row>
    <row r="186" spans="1:6" x14ac:dyDescent="0.25">
      <c r="A186" s="14" t="s">
        <v>524</v>
      </c>
      <c r="B186" s="14">
        <f t="shared" si="10"/>
        <v>10</v>
      </c>
      <c r="C186" s="14">
        <f t="shared" si="11"/>
        <v>21</v>
      </c>
      <c r="D186" t="str">
        <f t="shared" si="12"/>
        <v>Armodoris</v>
      </c>
      <c r="E186" t="str">
        <f t="shared" si="13"/>
        <v>antarctica</v>
      </c>
      <c r="F186" t="str">
        <f t="shared" si="14"/>
        <v>Minichev, 1972</v>
      </c>
    </row>
    <row r="187" spans="1:6" x14ac:dyDescent="0.25">
      <c r="A187" s="14" t="s">
        <v>525</v>
      </c>
      <c r="B187" s="14">
        <f t="shared" si="10"/>
        <v>10</v>
      </c>
      <c r="C187" s="14">
        <f t="shared" si="11"/>
        <v>20</v>
      </c>
      <c r="D187" t="str">
        <f t="shared" si="12"/>
        <v>Armodoris</v>
      </c>
      <c r="E187" t="str">
        <f t="shared" si="13"/>
        <v>anudeorum</v>
      </c>
      <c r="F187" t="str">
        <f t="shared" si="14"/>
        <v>Valdés, Moran &amp; Woods, 2011</v>
      </c>
    </row>
    <row r="188" spans="1:6" x14ac:dyDescent="0.25">
      <c r="A188" s="14" t="s">
        <v>526</v>
      </c>
      <c r="B188" s="14">
        <f t="shared" si="10"/>
        <v>12</v>
      </c>
      <c r="C188" s="14">
        <f t="shared" si="11"/>
        <v>23</v>
      </c>
      <c r="D188" t="str">
        <f t="shared" si="12"/>
        <v>Asteronotus</v>
      </c>
      <c r="E188" t="str">
        <f t="shared" si="13"/>
        <v>cespitosus</v>
      </c>
      <c r="F188" t="str">
        <f t="shared" si="14"/>
        <v>van Hasselt, 1824</v>
      </c>
    </row>
    <row r="189" spans="1:6" x14ac:dyDescent="0.25">
      <c r="A189" s="14" t="s">
        <v>2519</v>
      </c>
      <c r="B189" s="14">
        <f t="shared" si="10"/>
        <v>12</v>
      </c>
      <c r="C189" s="14">
        <f t="shared" si="11"/>
        <v>20</v>
      </c>
      <c r="D189" t="str">
        <f t="shared" si="12"/>
        <v>Asteronotus</v>
      </c>
      <c r="E189" t="str">
        <f t="shared" si="13"/>
        <v>mabilla</v>
      </c>
      <c r="F189" t="str">
        <f t="shared" si="14"/>
        <v>Bergh, 1880</v>
      </c>
    </row>
    <row r="190" spans="1:6" x14ac:dyDescent="0.25">
      <c r="A190" s="14" t="s">
        <v>2520</v>
      </c>
      <c r="B190" s="14">
        <f t="shared" si="10"/>
        <v>12</v>
      </c>
      <c r="C190" s="14">
        <f t="shared" si="11"/>
        <v>22</v>
      </c>
      <c r="D190" t="str">
        <f t="shared" si="12"/>
        <v>Asteronotus</v>
      </c>
      <c r="E190" t="str">
        <f t="shared" si="13"/>
        <v>mimeticus</v>
      </c>
      <c r="F190" t="str">
        <f t="shared" si="14"/>
        <v>Gosliner &amp; Valdés, 2002</v>
      </c>
    </row>
    <row r="191" spans="1:6" x14ac:dyDescent="0.25">
      <c r="A191" s="14" t="s">
        <v>527</v>
      </c>
      <c r="B191" s="14">
        <f t="shared" si="10"/>
        <v>12</v>
      </c>
      <c r="C191" s="14">
        <f t="shared" si="11"/>
        <v>24</v>
      </c>
      <c r="D191" t="str">
        <f t="shared" si="12"/>
        <v>Asteronotus</v>
      </c>
      <c r="E191" t="str">
        <f t="shared" si="13"/>
        <v>raripilosus</v>
      </c>
      <c r="F191" t="str">
        <f t="shared" si="14"/>
        <v>(Abraham, 1877)</v>
      </c>
    </row>
    <row r="192" spans="1:6" x14ac:dyDescent="0.25">
      <c r="A192" s="14" t="s">
        <v>2521</v>
      </c>
      <c r="B192" s="14">
        <f t="shared" si="10"/>
        <v>12</v>
      </c>
      <c r="C192" s="14">
        <f t="shared" si="11"/>
        <v>24</v>
      </c>
      <c r="D192" t="str">
        <f t="shared" si="12"/>
        <v>Asteronotus</v>
      </c>
      <c r="E192" t="str">
        <f t="shared" si="13"/>
        <v>spongicolus</v>
      </c>
      <c r="F192" t="str">
        <f t="shared" si="14"/>
        <v>Gosliner &amp; Valdés, 2002</v>
      </c>
    </row>
    <row r="193" spans="1:6" x14ac:dyDescent="0.25">
      <c r="A193" s="14" t="s">
        <v>528</v>
      </c>
      <c r="B193" s="14">
        <f t="shared" si="10"/>
        <v>8</v>
      </c>
      <c r="C193" s="14">
        <f t="shared" si="11"/>
        <v>13</v>
      </c>
      <c r="D193" t="str">
        <f t="shared" si="12"/>
        <v>Atagema</v>
      </c>
      <c r="E193" t="str">
        <f t="shared" si="13"/>
        <v>alba</v>
      </c>
      <c r="F193" t="str">
        <f t="shared" si="14"/>
        <v>(O’Donoghue, 1927)</v>
      </c>
    </row>
    <row r="194" spans="1:6" x14ac:dyDescent="0.25">
      <c r="A194" s="14" t="s">
        <v>529</v>
      </c>
      <c r="B194" s="14">
        <f t="shared" si="10"/>
        <v>8</v>
      </c>
      <c r="C194" s="14">
        <f t="shared" si="11"/>
        <v>15</v>
      </c>
      <c r="D194" t="str">
        <f t="shared" si="12"/>
        <v>Atagema</v>
      </c>
      <c r="E194" t="str">
        <f t="shared" si="13"/>
        <v>anceps</v>
      </c>
      <c r="F194" t="str">
        <f t="shared" si="14"/>
        <v>(Bergh, 1890)</v>
      </c>
    </row>
    <row r="195" spans="1:6" x14ac:dyDescent="0.25">
      <c r="A195" s="14" t="s">
        <v>2522</v>
      </c>
      <c r="B195" s="14">
        <f t="shared" ref="B195:B258" si="15">FIND(" ",A195,3)</f>
        <v>8</v>
      </c>
      <c r="C195" s="14">
        <f t="shared" ref="C195:C258" si="16">FIND(" ",A195,B195+1)</f>
        <v>17</v>
      </c>
      <c r="D195" t="str">
        <f t="shared" ref="D195:D258" si="17">LEFT(A195,B195-1)</f>
        <v>Atagema</v>
      </c>
      <c r="E195" t="str">
        <f t="shared" ref="E195:E258" si="18">MID(A195,B195+1,C195-B195-1)</f>
        <v>boucheti</v>
      </c>
      <c r="F195" t="str">
        <f t="shared" ref="F195:F258" si="19">MID(A195,C195+1,999)</f>
        <v>Valdés &amp; Gosliner, 2001</v>
      </c>
    </row>
    <row r="196" spans="1:6" x14ac:dyDescent="0.25">
      <c r="A196" s="14" t="s">
        <v>530</v>
      </c>
      <c r="B196" s="14">
        <f t="shared" si="15"/>
        <v>8</v>
      </c>
      <c r="C196" s="14">
        <f t="shared" si="16"/>
        <v>15</v>
      </c>
      <c r="D196" t="str">
        <f t="shared" si="17"/>
        <v>Atagema</v>
      </c>
      <c r="E196" t="str">
        <f t="shared" si="18"/>
        <v>browni</v>
      </c>
      <c r="F196" t="str">
        <f t="shared" si="19"/>
        <v>T. E. Thompson, 1980</v>
      </c>
    </row>
    <row r="197" spans="1:6" x14ac:dyDescent="0.25">
      <c r="A197" s="14" t="s">
        <v>531</v>
      </c>
      <c r="B197" s="14">
        <f t="shared" si="15"/>
        <v>8</v>
      </c>
      <c r="C197" s="14">
        <f t="shared" si="16"/>
        <v>17</v>
      </c>
      <c r="D197" t="str">
        <f t="shared" si="17"/>
        <v>Atagema</v>
      </c>
      <c r="E197" t="str">
        <f t="shared" si="18"/>
        <v>carinata</v>
      </c>
      <c r="F197" t="str">
        <f t="shared" si="19"/>
        <v>(Quoy &amp; Gaimard, 1832)</v>
      </c>
    </row>
    <row r="198" spans="1:6" x14ac:dyDescent="0.25">
      <c r="A198" s="14" t="s">
        <v>532</v>
      </c>
      <c r="B198" s="14">
        <f t="shared" si="15"/>
        <v>8</v>
      </c>
      <c r="C198" s="14">
        <f t="shared" si="16"/>
        <v>14</v>
      </c>
      <c r="D198" t="str">
        <f t="shared" si="17"/>
        <v>Atagema</v>
      </c>
      <c r="E198" t="str">
        <f t="shared" si="18"/>
        <v>gibba</v>
      </c>
      <c r="F198" t="str">
        <f t="shared" si="19"/>
        <v>Pruvot-Fol, 1951</v>
      </c>
    </row>
    <row r="199" spans="1:6" x14ac:dyDescent="0.25">
      <c r="A199" s="14" t="s">
        <v>533</v>
      </c>
      <c r="B199" s="14">
        <f t="shared" si="15"/>
        <v>8</v>
      </c>
      <c r="C199" s="14">
        <f t="shared" si="16"/>
        <v>16</v>
      </c>
      <c r="D199" t="str">
        <f t="shared" si="17"/>
        <v>Atagema</v>
      </c>
      <c r="E199" t="str">
        <f t="shared" si="18"/>
        <v>intecta</v>
      </c>
      <c r="F199" t="str">
        <f t="shared" si="19"/>
        <v>(Kelaart, 1858)</v>
      </c>
    </row>
    <row r="200" spans="1:6" x14ac:dyDescent="0.25">
      <c r="A200" s="14" t="s">
        <v>534</v>
      </c>
      <c r="B200" s="14">
        <f t="shared" si="15"/>
        <v>8</v>
      </c>
      <c r="C200" s="14">
        <f t="shared" si="16"/>
        <v>16</v>
      </c>
      <c r="D200" t="str">
        <f t="shared" si="17"/>
        <v>Atagema</v>
      </c>
      <c r="E200" t="str">
        <f t="shared" si="18"/>
        <v>molesta</v>
      </c>
      <c r="F200" t="str">
        <f t="shared" si="19"/>
        <v>(M. C. Miller, 1989)</v>
      </c>
    </row>
    <row r="201" spans="1:6" x14ac:dyDescent="0.25">
      <c r="A201" s="14" t="s">
        <v>535</v>
      </c>
      <c r="B201" s="14">
        <f t="shared" si="15"/>
        <v>8</v>
      </c>
      <c r="C201" s="14">
        <f t="shared" si="16"/>
        <v>21</v>
      </c>
      <c r="D201" t="str">
        <f t="shared" si="17"/>
        <v>Atagema</v>
      </c>
      <c r="E201" t="str">
        <f t="shared" si="18"/>
        <v>notacristata</v>
      </c>
      <c r="F201" t="str">
        <f t="shared" si="19"/>
        <v>Camacho-Garcia &amp; Gosliner, 2008</v>
      </c>
    </row>
    <row r="202" spans="1:6" x14ac:dyDescent="0.25">
      <c r="A202" s="14" t="s">
        <v>536</v>
      </c>
      <c r="B202" s="14">
        <f t="shared" si="15"/>
        <v>8</v>
      </c>
      <c r="C202" s="14">
        <f t="shared" si="16"/>
        <v>15</v>
      </c>
      <c r="D202" t="str">
        <f t="shared" si="17"/>
        <v>Atagema</v>
      </c>
      <c r="E202" t="str">
        <f t="shared" si="18"/>
        <v>ornata</v>
      </c>
      <c r="F202" t="str">
        <f t="shared" si="19"/>
        <v>(Ehrenberg, 1831)</v>
      </c>
    </row>
    <row r="203" spans="1:6" x14ac:dyDescent="0.25">
      <c r="A203" s="14" t="s">
        <v>537</v>
      </c>
      <c r="B203" s="14">
        <f t="shared" si="15"/>
        <v>8</v>
      </c>
      <c r="C203" s="14">
        <f t="shared" si="16"/>
        <v>16</v>
      </c>
      <c r="D203" t="str">
        <f t="shared" si="17"/>
        <v>Atagema</v>
      </c>
      <c r="E203" t="str">
        <f t="shared" si="18"/>
        <v>osseosa</v>
      </c>
      <c r="F203" t="str">
        <f t="shared" si="19"/>
        <v>(Kelaart, 1859)</v>
      </c>
    </row>
    <row r="204" spans="1:6" x14ac:dyDescent="0.25">
      <c r="A204" s="14" t="s">
        <v>538</v>
      </c>
      <c r="B204" s="14">
        <f t="shared" si="15"/>
        <v>8</v>
      </c>
      <c r="C204" s="14">
        <f t="shared" si="16"/>
        <v>15</v>
      </c>
      <c r="D204" t="str">
        <f t="shared" si="17"/>
        <v>Atagema</v>
      </c>
      <c r="E204" t="str">
        <f t="shared" si="18"/>
        <v>rugosa</v>
      </c>
      <c r="F204" t="str">
        <f t="shared" si="19"/>
        <v>Pruvot-Fol, 1951</v>
      </c>
    </row>
    <row r="205" spans="1:6" x14ac:dyDescent="0.25">
      <c r="A205" s="14" t="s">
        <v>539</v>
      </c>
      <c r="B205" s="14">
        <f t="shared" si="15"/>
        <v>8</v>
      </c>
      <c r="C205" s="14">
        <f t="shared" si="16"/>
        <v>16</v>
      </c>
      <c r="D205" t="str">
        <f t="shared" si="17"/>
        <v>Atagema</v>
      </c>
      <c r="E205" t="str">
        <f t="shared" si="18"/>
        <v>spinosa</v>
      </c>
      <c r="F205" t="str">
        <f t="shared" si="19"/>
        <v>(Risbec, 1928)</v>
      </c>
    </row>
    <row r="206" spans="1:6" x14ac:dyDescent="0.25">
      <c r="A206" s="14" t="s">
        <v>540</v>
      </c>
      <c r="B206" s="14">
        <f t="shared" si="15"/>
        <v>8</v>
      </c>
      <c r="C206" s="14">
        <f t="shared" si="16"/>
        <v>18</v>
      </c>
      <c r="D206" t="str">
        <f t="shared" si="17"/>
        <v>Atagema</v>
      </c>
      <c r="E206" t="str">
        <f t="shared" si="18"/>
        <v>spongiosa</v>
      </c>
      <c r="F206" t="str">
        <f t="shared" si="19"/>
        <v>(Kelaart, 1858)</v>
      </c>
    </row>
    <row r="207" spans="1:6" x14ac:dyDescent="0.25">
      <c r="A207" s="14" t="s">
        <v>541</v>
      </c>
      <c r="B207" s="14">
        <f t="shared" si="15"/>
        <v>8</v>
      </c>
      <c r="C207" s="14">
        <f t="shared" si="16"/>
        <v>18</v>
      </c>
      <c r="D207" t="str">
        <f t="shared" si="17"/>
        <v>Atagema</v>
      </c>
      <c r="E207" t="str">
        <f t="shared" si="18"/>
        <v>triphylla</v>
      </c>
      <c r="F207" t="str">
        <f t="shared" si="19"/>
        <v>(Bergh, 1892)</v>
      </c>
    </row>
    <row r="208" spans="1:6" x14ac:dyDescent="0.25">
      <c r="A208" s="14" t="s">
        <v>542</v>
      </c>
      <c r="B208" s="14">
        <f t="shared" si="15"/>
        <v>8</v>
      </c>
      <c r="C208" s="14">
        <f t="shared" si="16"/>
        <v>16</v>
      </c>
      <c r="D208" t="str">
        <f t="shared" si="17"/>
        <v>Atagema</v>
      </c>
      <c r="E208" t="str">
        <f t="shared" si="18"/>
        <v>tristis</v>
      </c>
      <c r="F208" t="str">
        <f t="shared" si="19"/>
        <v>(Alder &amp; Hancock, 1864)</v>
      </c>
    </row>
    <row r="209" spans="1:6" x14ac:dyDescent="0.25">
      <c r="A209" s="14" t="s">
        <v>543</v>
      </c>
      <c r="B209" s="14">
        <f t="shared" si="15"/>
        <v>8</v>
      </c>
      <c r="C209" s="14">
        <f t="shared" si="16"/>
        <v>19</v>
      </c>
      <c r="D209" t="str">
        <f t="shared" si="17"/>
        <v>Atthila</v>
      </c>
      <c r="E209" t="str">
        <f t="shared" si="18"/>
        <v>ingolfiana</v>
      </c>
      <c r="F209" t="str">
        <f t="shared" si="19"/>
        <v>Bergh, 1899</v>
      </c>
    </row>
    <row r="210" spans="1:6" x14ac:dyDescent="0.25">
      <c r="A210" s="14" t="s">
        <v>544</v>
      </c>
      <c r="B210" s="14">
        <f t="shared" si="15"/>
        <v>12</v>
      </c>
      <c r="C210" s="14">
        <f t="shared" si="16"/>
        <v>23</v>
      </c>
      <c r="D210" t="str">
        <f t="shared" si="17"/>
        <v>Austraeolis</v>
      </c>
      <c r="E210" t="str">
        <f t="shared" si="18"/>
        <v>benthicola</v>
      </c>
      <c r="F210" t="str">
        <f t="shared" si="19"/>
        <v>Burn, 1966</v>
      </c>
    </row>
    <row r="211" spans="1:6" x14ac:dyDescent="0.25">
      <c r="A211" s="14" t="s">
        <v>545</v>
      </c>
      <c r="B211" s="14">
        <f t="shared" si="15"/>
        <v>12</v>
      </c>
      <c r="C211" s="14">
        <f t="shared" si="16"/>
        <v>19</v>
      </c>
      <c r="D211" t="str">
        <f t="shared" si="17"/>
        <v>Austraeolis</v>
      </c>
      <c r="E211" t="str">
        <f t="shared" si="18"/>
        <v>catina</v>
      </c>
      <c r="F211" t="str">
        <f t="shared" si="19"/>
        <v>Ev. Marcus &amp; Er. Marcus, 1967</v>
      </c>
    </row>
    <row r="212" spans="1:6" x14ac:dyDescent="0.25">
      <c r="A212" s="14" t="s">
        <v>546</v>
      </c>
      <c r="B212" s="14">
        <f t="shared" si="15"/>
        <v>12</v>
      </c>
      <c r="C212" s="14">
        <f t="shared" si="16"/>
        <v>19</v>
      </c>
      <c r="D212" t="str">
        <f t="shared" si="17"/>
        <v>Austraeolis</v>
      </c>
      <c r="E212" t="str">
        <f t="shared" si="18"/>
        <v>ornata</v>
      </c>
      <c r="F212" t="str">
        <f t="shared" si="19"/>
        <v>(Angas, 1864)</v>
      </c>
    </row>
    <row r="213" spans="1:6" x14ac:dyDescent="0.25">
      <c r="A213" s="14" t="s">
        <v>547</v>
      </c>
      <c r="B213" s="14">
        <f t="shared" si="15"/>
        <v>12</v>
      </c>
      <c r="C213" s="14">
        <f t="shared" si="16"/>
        <v>21</v>
      </c>
      <c r="D213" t="str">
        <f t="shared" si="17"/>
        <v>Austraeolis</v>
      </c>
      <c r="E213" t="str">
        <f t="shared" si="18"/>
        <v>stearnsi</v>
      </c>
      <c r="F213" t="str">
        <f t="shared" si="19"/>
        <v>(Cockerell, 1901)</v>
      </c>
    </row>
    <row r="214" spans="1:6" x14ac:dyDescent="0.25">
      <c r="A214" s="14" t="s">
        <v>548</v>
      </c>
      <c r="B214" s="14">
        <f t="shared" si="15"/>
        <v>9</v>
      </c>
      <c r="C214" s="14">
        <f t="shared" si="16"/>
        <v>17</v>
      </c>
      <c r="D214" t="str">
        <f t="shared" si="17"/>
        <v>Babakina</v>
      </c>
      <c r="E214" t="str">
        <f t="shared" si="18"/>
        <v>anadoni</v>
      </c>
      <c r="F214" t="str">
        <f t="shared" si="19"/>
        <v>(Ortea, 1979)</v>
      </c>
    </row>
    <row r="215" spans="1:6" x14ac:dyDescent="0.25">
      <c r="A215" s="14" t="s">
        <v>549</v>
      </c>
      <c r="B215" s="14">
        <f t="shared" si="15"/>
        <v>9</v>
      </c>
      <c r="C215" s="14">
        <f t="shared" si="16"/>
        <v>24</v>
      </c>
      <c r="D215" t="str">
        <f t="shared" si="17"/>
        <v>Babakina</v>
      </c>
      <c r="E215" t="str">
        <f t="shared" si="18"/>
        <v>caprinsulensis</v>
      </c>
      <c r="F215" t="str">
        <f t="shared" si="19"/>
        <v>(M. C. Miller, 1974)</v>
      </c>
    </row>
    <row r="216" spans="1:6" x14ac:dyDescent="0.25">
      <c r="A216" s="14" t="s">
        <v>550</v>
      </c>
      <c r="B216" s="14">
        <f t="shared" si="15"/>
        <v>9</v>
      </c>
      <c r="C216" s="14">
        <f t="shared" si="16"/>
        <v>17</v>
      </c>
      <c r="D216" t="str">
        <f t="shared" si="17"/>
        <v>Babakina</v>
      </c>
      <c r="E216" t="str">
        <f t="shared" si="18"/>
        <v>festiva</v>
      </c>
      <c r="F216" t="str">
        <f t="shared" si="19"/>
        <v>(Roller, 1972)</v>
      </c>
    </row>
    <row r="217" spans="1:6" x14ac:dyDescent="0.25">
      <c r="A217" s="14" t="s">
        <v>2523</v>
      </c>
      <c r="B217" s="14">
        <f t="shared" si="15"/>
        <v>9</v>
      </c>
      <c r="C217" s="14">
        <f t="shared" si="16"/>
        <v>22</v>
      </c>
      <c r="D217" t="str">
        <f t="shared" si="17"/>
        <v>Babakina</v>
      </c>
      <c r="E217" t="str">
        <f t="shared" si="18"/>
        <v>indopacifica</v>
      </c>
      <c r="F217" t="str">
        <f t="shared" si="19"/>
        <v>Gosliner, Gonzalez-Duarte &amp; Cervera, 2007</v>
      </c>
    </row>
    <row r="218" spans="1:6" x14ac:dyDescent="0.25">
      <c r="A218" s="14" t="s">
        <v>551</v>
      </c>
      <c r="B218" s="14">
        <f t="shared" si="15"/>
        <v>10</v>
      </c>
      <c r="C218" s="14">
        <f t="shared" si="16"/>
        <v>20</v>
      </c>
      <c r="D218" t="str">
        <f t="shared" si="17"/>
        <v>Baeolidia</v>
      </c>
      <c r="E218" t="str">
        <f t="shared" si="18"/>
        <v>australis</v>
      </c>
      <c r="F218" t="str">
        <f t="shared" si="19"/>
        <v>(Rudman, 1982)</v>
      </c>
    </row>
    <row r="219" spans="1:6" x14ac:dyDescent="0.25">
      <c r="A219" s="14" t="s">
        <v>552</v>
      </c>
      <c r="B219" s="14">
        <f t="shared" si="15"/>
        <v>10</v>
      </c>
      <c r="C219" s="14">
        <f t="shared" si="16"/>
        <v>16</v>
      </c>
      <c r="D219" t="str">
        <f t="shared" si="17"/>
        <v>Baeolidia</v>
      </c>
      <c r="E219" t="str">
        <f t="shared" si="18"/>
        <v>chaka</v>
      </c>
      <c r="F219" t="str">
        <f t="shared" si="19"/>
        <v>(Gosliner, 1985)</v>
      </c>
    </row>
    <row r="220" spans="1:6" x14ac:dyDescent="0.25">
      <c r="A220" s="14" t="s">
        <v>553</v>
      </c>
      <c r="B220" s="14">
        <f t="shared" si="15"/>
        <v>10</v>
      </c>
      <c r="C220" s="14">
        <f t="shared" si="16"/>
        <v>20</v>
      </c>
      <c r="D220" t="str">
        <f t="shared" si="17"/>
        <v>Baeolidia</v>
      </c>
      <c r="E220" t="str">
        <f t="shared" si="18"/>
        <v>cryoporos</v>
      </c>
      <c r="F220" t="str">
        <f t="shared" si="19"/>
        <v>Bouchet, 1977</v>
      </c>
    </row>
    <row r="221" spans="1:6" x14ac:dyDescent="0.25">
      <c r="A221" s="14" t="s">
        <v>554</v>
      </c>
      <c r="B221" s="14">
        <f t="shared" si="15"/>
        <v>10</v>
      </c>
      <c r="C221" s="14">
        <f t="shared" si="16"/>
        <v>15</v>
      </c>
      <c r="D221" t="str">
        <f t="shared" si="17"/>
        <v>Baeolidia</v>
      </c>
      <c r="E221" t="str">
        <f t="shared" si="18"/>
        <v>dela</v>
      </c>
      <c r="F221" t="str">
        <f t="shared" si="19"/>
        <v>(Er. Marcus &amp; Ev. Marcus, 1960)</v>
      </c>
    </row>
    <row r="222" spans="1:6" x14ac:dyDescent="0.25">
      <c r="A222" s="14" t="s">
        <v>555</v>
      </c>
      <c r="B222" s="14">
        <f t="shared" si="15"/>
        <v>10</v>
      </c>
      <c r="C222" s="14">
        <f t="shared" si="16"/>
        <v>19</v>
      </c>
      <c r="D222" t="str">
        <f t="shared" si="17"/>
        <v>Baeolidia</v>
      </c>
      <c r="E222" t="str">
        <f t="shared" si="18"/>
        <v>gracilis</v>
      </c>
      <c r="F222" t="str">
        <f t="shared" si="19"/>
        <v>Carmona, Pola, Gosliner &amp; Cervera, 2014</v>
      </c>
    </row>
    <row r="223" spans="1:6" x14ac:dyDescent="0.25">
      <c r="A223" s="14" t="s">
        <v>556</v>
      </c>
      <c r="B223" s="14">
        <f t="shared" si="15"/>
        <v>10</v>
      </c>
      <c r="C223" s="14">
        <f t="shared" si="16"/>
        <v>20</v>
      </c>
      <c r="D223" t="str">
        <f t="shared" si="17"/>
        <v>Baeolidia</v>
      </c>
      <c r="E223" t="str">
        <f t="shared" si="18"/>
        <v>harrietae</v>
      </c>
      <c r="F223" t="str">
        <f t="shared" si="19"/>
        <v>(Rudman, 1982)</v>
      </c>
    </row>
    <row r="224" spans="1:6" x14ac:dyDescent="0.25">
      <c r="A224" s="14" t="s">
        <v>557</v>
      </c>
      <c r="B224" s="14">
        <f t="shared" si="15"/>
        <v>10</v>
      </c>
      <c r="C224" s="14">
        <f t="shared" si="16"/>
        <v>19</v>
      </c>
      <c r="D224" t="str">
        <f t="shared" si="17"/>
        <v>Baeolidia</v>
      </c>
      <c r="E224" t="str">
        <f t="shared" si="18"/>
        <v>japonica</v>
      </c>
      <c r="F224" t="str">
        <f t="shared" si="19"/>
        <v>Baba, 1933</v>
      </c>
    </row>
    <row r="225" spans="1:6" x14ac:dyDescent="0.25">
      <c r="A225" s="14" t="s">
        <v>558</v>
      </c>
      <c r="B225" s="14">
        <f t="shared" si="15"/>
        <v>10</v>
      </c>
      <c r="C225" s="14">
        <f t="shared" si="16"/>
        <v>18</v>
      </c>
      <c r="D225" t="str">
        <f t="shared" si="17"/>
        <v>Baeolidia</v>
      </c>
      <c r="E225" t="str">
        <f t="shared" si="18"/>
        <v>lunaris</v>
      </c>
      <c r="F225" t="str">
        <f t="shared" si="19"/>
        <v>Carmona, Pola, Gosliner &amp; Cervera, 2014</v>
      </c>
    </row>
    <row r="226" spans="1:6" x14ac:dyDescent="0.25">
      <c r="A226" s="14" t="s">
        <v>559</v>
      </c>
      <c r="B226" s="14">
        <f t="shared" si="15"/>
        <v>10</v>
      </c>
      <c r="C226" s="14">
        <f t="shared" si="16"/>
        <v>19</v>
      </c>
      <c r="D226" t="str">
        <f t="shared" si="17"/>
        <v>Baeolidia</v>
      </c>
      <c r="E226" t="str">
        <f t="shared" si="18"/>
        <v>macleayi</v>
      </c>
      <c r="F226" t="str">
        <f t="shared" si="19"/>
        <v>(Angas, 1864)</v>
      </c>
    </row>
    <row r="227" spans="1:6" x14ac:dyDescent="0.25">
      <c r="A227" s="14" t="s">
        <v>560</v>
      </c>
      <c r="B227" s="14">
        <f t="shared" si="15"/>
        <v>10</v>
      </c>
      <c r="C227" s="14">
        <f t="shared" si="16"/>
        <v>17</v>
      </c>
      <c r="D227" t="str">
        <f t="shared" si="17"/>
        <v>Baeolidia</v>
      </c>
      <c r="E227" t="str">
        <f t="shared" si="18"/>
        <v>moebii</v>
      </c>
      <c r="F227" t="str">
        <f t="shared" si="19"/>
        <v>Bergh, 1888</v>
      </c>
    </row>
    <row r="228" spans="1:6" x14ac:dyDescent="0.25">
      <c r="A228" s="14" t="s">
        <v>561</v>
      </c>
      <c r="B228" s="14">
        <f t="shared" si="15"/>
        <v>10</v>
      </c>
      <c r="C228" s="14">
        <f t="shared" si="16"/>
        <v>20</v>
      </c>
      <c r="D228" t="str">
        <f t="shared" si="17"/>
        <v>Baeolidia</v>
      </c>
      <c r="E228" t="str">
        <f t="shared" si="18"/>
        <v>palythoae</v>
      </c>
      <c r="F228" t="str">
        <f t="shared" si="19"/>
        <v>Gosliner, 1985</v>
      </c>
    </row>
    <row r="229" spans="1:6" x14ac:dyDescent="0.25">
      <c r="A229" s="14" t="s">
        <v>562</v>
      </c>
      <c r="B229" s="14">
        <f t="shared" si="15"/>
        <v>10</v>
      </c>
      <c r="C229" s="14">
        <f t="shared" si="16"/>
        <v>16</v>
      </c>
      <c r="D229" t="str">
        <f t="shared" si="17"/>
        <v>Baeolidia</v>
      </c>
      <c r="E229" t="str">
        <f t="shared" si="18"/>
        <v>quoyi</v>
      </c>
      <c r="F229" t="str">
        <f t="shared" si="19"/>
        <v>Pruvot-Fol, 1934</v>
      </c>
    </row>
    <row r="230" spans="1:6" x14ac:dyDescent="0.25">
      <c r="A230" s="14" t="s">
        <v>563</v>
      </c>
      <c r="B230" s="14">
        <f t="shared" si="15"/>
        <v>10</v>
      </c>
      <c r="C230" s="14">
        <f t="shared" si="16"/>
        <v>18</v>
      </c>
      <c r="D230" t="str">
        <f t="shared" si="17"/>
        <v>Baeolidia</v>
      </c>
      <c r="E230" t="str">
        <f t="shared" si="18"/>
        <v>ransoni</v>
      </c>
      <c r="F230" t="str">
        <f t="shared" si="19"/>
        <v>(Pruvot-Fol, 1956)</v>
      </c>
    </row>
    <row r="231" spans="1:6" x14ac:dyDescent="0.25">
      <c r="A231" s="14" t="s">
        <v>564</v>
      </c>
      <c r="B231" s="14">
        <f t="shared" si="15"/>
        <v>10</v>
      </c>
      <c r="C231" s="14">
        <f t="shared" si="16"/>
        <v>16</v>
      </c>
      <c r="D231" t="str">
        <f t="shared" si="17"/>
        <v>Baeolidia</v>
      </c>
      <c r="E231" t="str">
        <f t="shared" si="18"/>
        <v>rieae</v>
      </c>
      <c r="F231" t="str">
        <f t="shared" si="19"/>
        <v>Carmona, Pola, Gosliner &amp; Cervera, 2014</v>
      </c>
    </row>
    <row r="232" spans="1:6" x14ac:dyDescent="0.25">
      <c r="A232" s="14" t="s">
        <v>565</v>
      </c>
      <c r="B232" s="14">
        <f t="shared" si="15"/>
        <v>10</v>
      </c>
      <c r="C232" s="14">
        <f t="shared" si="16"/>
        <v>20</v>
      </c>
      <c r="D232" t="str">
        <f t="shared" si="17"/>
        <v>Baeolidia</v>
      </c>
      <c r="E232" t="str">
        <f t="shared" si="18"/>
        <v>salaamica</v>
      </c>
      <c r="F232" t="str">
        <f t="shared" si="19"/>
        <v>(Rudman, 1982)</v>
      </c>
    </row>
    <row r="233" spans="1:6" x14ac:dyDescent="0.25">
      <c r="A233" s="14" t="s">
        <v>566</v>
      </c>
      <c r="B233" s="14">
        <f t="shared" si="15"/>
        <v>10</v>
      </c>
      <c r="C233" s="14">
        <f t="shared" si="16"/>
        <v>24</v>
      </c>
      <c r="D233" t="str">
        <f t="shared" si="17"/>
        <v>Baeolidia</v>
      </c>
      <c r="E233" t="str">
        <f t="shared" si="18"/>
        <v>scottjohnsoni</v>
      </c>
      <c r="F233" t="str">
        <f t="shared" si="19"/>
        <v>Carmona, Pola, Gosliner &amp; Cervera, 2014</v>
      </c>
    </row>
    <row r="234" spans="1:6" x14ac:dyDescent="0.25">
      <c r="A234" s="14" t="s">
        <v>567</v>
      </c>
      <c r="B234" s="14">
        <f t="shared" si="15"/>
        <v>10</v>
      </c>
      <c r="C234" s="14">
        <f t="shared" si="16"/>
        <v>21</v>
      </c>
      <c r="D234" t="str">
        <f t="shared" si="17"/>
        <v>Baeolidia</v>
      </c>
      <c r="E234" t="str">
        <f t="shared" si="18"/>
        <v>variabilis</v>
      </c>
      <c r="F234" t="str">
        <f t="shared" si="19"/>
        <v>Carmona, Pola, Gosliner &amp; Cervera, 2014</v>
      </c>
    </row>
    <row r="235" spans="1:6" x14ac:dyDescent="0.25">
      <c r="A235" s="14" t="s">
        <v>568</v>
      </c>
      <c r="B235" s="14">
        <f t="shared" si="15"/>
        <v>10</v>
      </c>
      <c r="C235" s="14">
        <f t="shared" si="16"/>
        <v>19</v>
      </c>
      <c r="D235" t="str">
        <f t="shared" si="17"/>
        <v>Bajaeolis</v>
      </c>
      <c r="E235" t="str">
        <f t="shared" si="18"/>
        <v>bertschi</v>
      </c>
      <c r="F235" t="str">
        <f t="shared" si="19"/>
        <v>Gosliner &amp; Behrens, 1986</v>
      </c>
    </row>
    <row r="236" spans="1:6" x14ac:dyDescent="0.25">
      <c r="A236" s="14" t="s">
        <v>569</v>
      </c>
      <c r="B236" s="14">
        <f t="shared" si="15"/>
        <v>11</v>
      </c>
      <c r="C236" s="14">
        <f t="shared" si="16"/>
        <v>23</v>
      </c>
      <c r="D236" t="str">
        <f t="shared" si="17"/>
        <v>Baptodoris</v>
      </c>
      <c r="E236" t="str">
        <f t="shared" si="18"/>
        <v>cinnabarina</v>
      </c>
      <c r="F236" t="str">
        <f t="shared" si="19"/>
        <v>Bergh, 1884</v>
      </c>
    </row>
    <row r="237" spans="1:6" x14ac:dyDescent="0.25">
      <c r="A237" s="14" t="s">
        <v>570</v>
      </c>
      <c r="B237" s="14">
        <f t="shared" si="15"/>
        <v>11</v>
      </c>
      <c r="C237" s="14">
        <f t="shared" si="16"/>
        <v>20</v>
      </c>
      <c r="D237" t="str">
        <f t="shared" si="17"/>
        <v>Baptodoris</v>
      </c>
      <c r="E237" t="str">
        <f t="shared" si="18"/>
        <v>mimetica</v>
      </c>
      <c r="F237" t="str">
        <f t="shared" si="19"/>
        <v>Gosliner, 1991</v>
      </c>
    </row>
    <row r="238" spans="1:6" x14ac:dyDescent="0.25">
      <c r="A238" s="14" t="s">
        <v>571</v>
      </c>
      <c r="B238" s="14">
        <f t="shared" si="15"/>
        <v>11</v>
      </c>
      <c r="C238" s="14">
        <f t="shared" si="16"/>
        <v>21</v>
      </c>
      <c r="D238" t="str">
        <f t="shared" si="17"/>
        <v>Baptodoris</v>
      </c>
      <c r="E238" t="str">
        <f t="shared" si="18"/>
        <v>peruviana</v>
      </c>
      <c r="F238" t="str">
        <f t="shared" si="19"/>
        <v>(d’Orbigny, 1837)</v>
      </c>
    </row>
    <row r="239" spans="1:6" x14ac:dyDescent="0.25">
      <c r="A239" s="14" t="s">
        <v>2524</v>
      </c>
      <c r="B239" s="14">
        <f t="shared" si="15"/>
        <v>11</v>
      </c>
      <c r="C239" s="14">
        <f t="shared" si="16"/>
        <v>18</v>
      </c>
      <c r="D239" t="str">
        <f t="shared" si="17"/>
        <v>Baptodoris</v>
      </c>
      <c r="E239" t="str">
        <f t="shared" si="18"/>
        <v>phinei</v>
      </c>
      <c r="F239" t="str">
        <f t="shared" si="19"/>
        <v>Valdés, 2001</v>
      </c>
    </row>
    <row r="240" spans="1:6" x14ac:dyDescent="0.25">
      <c r="A240" s="14" t="s">
        <v>572</v>
      </c>
      <c r="B240" s="14">
        <f t="shared" si="15"/>
        <v>11</v>
      </c>
      <c r="C240" s="14">
        <f t="shared" si="16"/>
        <v>22</v>
      </c>
      <c r="D240" t="str">
        <f t="shared" si="17"/>
        <v>Baptodoris</v>
      </c>
      <c r="E240" t="str">
        <f t="shared" si="18"/>
        <v>stomascuta</v>
      </c>
      <c r="F240" t="str">
        <f t="shared" si="19"/>
        <v>(Bouchet, 1977)</v>
      </c>
    </row>
    <row r="241" spans="1:6" x14ac:dyDescent="0.25">
      <c r="A241" s="14" t="s">
        <v>573</v>
      </c>
      <c r="B241" s="14">
        <f t="shared" si="15"/>
        <v>11</v>
      </c>
      <c r="C241" s="14">
        <f t="shared" si="16"/>
        <v>21</v>
      </c>
      <c r="D241" t="str">
        <f t="shared" si="17"/>
        <v>Bathydoris</v>
      </c>
      <c r="E241" t="str">
        <f t="shared" si="18"/>
        <v>abyssorum</v>
      </c>
      <c r="F241" t="str">
        <f t="shared" si="19"/>
        <v>Bergh, 1884</v>
      </c>
    </row>
    <row r="242" spans="1:6" x14ac:dyDescent="0.25">
      <c r="A242" s="14" t="s">
        <v>574</v>
      </c>
      <c r="B242" s="14">
        <f t="shared" si="15"/>
        <v>11</v>
      </c>
      <c r="C242" s="14">
        <f t="shared" si="16"/>
        <v>17</v>
      </c>
      <c r="D242" t="str">
        <f t="shared" si="17"/>
        <v>Bathydoris</v>
      </c>
      <c r="E242" t="str">
        <f t="shared" si="18"/>
        <v>aioca</v>
      </c>
      <c r="F242" t="str">
        <f t="shared" si="19"/>
        <v>Er. Marcus &amp; Ev. Marcus, 1962</v>
      </c>
    </row>
    <row r="243" spans="1:6" x14ac:dyDescent="0.25">
      <c r="A243" s="14" t="s">
        <v>575</v>
      </c>
      <c r="B243" s="14">
        <f t="shared" si="15"/>
        <v>11</v>
      </c>
      <c r="C243" s="14">
        <f t="shared" si="16"/>
        <v>20</v>
      </c>
      <c r="D243" t="str">
        <f t="shared" si="17"/>
        <v>Bathydoris</v>
      </c>
      <c r="E243" t="str">
        <f t="shared" si="18"/>
        <v>hodgsoni</v>
      </c>
      <c r="F243" t="str">
        <f t="shared" si="19"/>
        <v>Eliot, 1907</v>
      </c>
    </row>
    <row r="244" spans="1:6" x14ac:dyDescent="0.25">
      <c r="A244" s="14" t="s">
        <v>576</v>
      </c>
      <c r="B244" s="14">
        <f t="shared" si="15"/>
        <v>11</v>
      </c>
      <c r="C244" s="14">
        <f t="shared" si="16"/>
        <v>22</v>
      </c>
      <c r="D244" t="str">
        <f t="shared" si="17"/>
        <v>Bathydoris</v>
      </c>
      <c r="E244" t="str">
        <f t="shared" si="18"/>
        <v>ingolfiana</v>
      </c>
      <c r="F244" t="str">
        <f t="shared" si="19"/>
        <v>Bergh, 1899</v>
      </c>
    </row>
    <row r="245" spans="1:6" x14ac:dyDescent="0.25">
      <c r="A245" s="14" t="s">
        <v>577</v>
      </c>
      <c r="B245" s="14">
        <f t="shared" si="15"/>
        <v>11</v>
      </c>
      <c r="C245" s="14">
        <f t="shared" si="16"/>
        <v>22</v>
      </c>
      <c r="D245" t="str">
        <f t="shared" si="17"/>
        <v>Bathydoris</v>
      </c>
      <c r="E245" t="str">
        <f t="shared" si="18"/>
        <v>japonensis</v>
      </c>
      <c r="F245" t="str">
        <f t="shared" si="19"/>
        <v>Hamatani &amp; Kubodera, 2010</v>
      </c>
    </row>
    <row r="246" spans="1:6" x14ac:dyDescent="0.25">
      <c r="A246" s="14" t="s">
        <v>578</v>
      </c>
      <c r="B246" s="14">
        <f t="shared" si="15"/>
        <v>11</v>
      </c>
      <c r="C246" s="14">
        <f t="shared" si="16"/>
        <v>20</v>
      </c>
      <c r="D246" t="str">
        <f t="shared" si="17"/>
        <v>Bathydoris</v>
      </c>
      <c r="E246" t="str">
        <f t="shared" si="18"/>
        <v>spiralis</v>
      </c>
      <c r="F246" t="str">
        <f t="shared" si="19"/>
        <v>Valdés, 2002</v>
      </c>
    </row>
    <row r="247" spans="1:6" x14ac:dyDescent="0.25">
      <c r="A247" s="14" t="s">
        <v>579</v>
      </c>
      <c r="B247" s="14">
        <f t="shared" si="15"/>
        <v>8</v>
      </c>
      <c r="C247" s="14">
        <f t="shared" si="16"/>
        <v>14</v>
      </c>
      <c r="D247" t="str">
        <f t="shared" si="17"/>
        <v>Berghia</v>
      </c>
      <c r="E247" t="str">
        <f t="shared" si="18"/>
        <v>agari</v>
      </c>
      <c r="F247" t="str">
        <f t="shared" si="19"/>
        <v>(Smallwood, 1910)</v>
      </c>
    </row>
    <row r="248" spans="1:6" x14ac:dyDescent="0.25">
      <c r="A248" s="14" t="s">
        <v>2525</v>
      </c>
      <c r="B248" s="14">
        <f t="shared" si="15"/>
        <v>8</v>
      </c>
      <c r="C248" s="14">
        <f t="shared" si="16"/>
        <v>18</v>
      </c>
      <c r="D248" t="str">
        <f t="shared" si="17"/>
        <v>Berghia</v>
      </c>
      <c r="E248" t="str">
        <f t="shared" si="18"/>
        <v>amakusana</v>
      </c>
      <c r="F248" t="str">
        <f t="shared" si="19"/>
        <v>(Baba, 1937)</v>
      </c>
    </row>
    <row r="249" spans="1:6" x14ac:dyDescent="0.25">
      <c r="A249" s="14" t="s">
        <v>580</v>
      </c>
      <c r="B249" s="14">
        <f t="shared" si="15"/>
        <v>8</v>
      </c>
      <c r="C249" s="14">
        <f t="shared" si="16"/>
        <v>16</v>
      </c>
      <c r="D249" t="str">
        <f t="shared" si="17"/>
        <v>Berghia</v>
      </c>
      <c r="E249" t="str">
        <f t="shared" si="18"/>
        <v>benteva</v>
      </c>
      <c r="F249" t="str">
        <f t="shared" si="19"/>
        <v>(Er. Marcus, 1958)</v>
      </c>
    </row>
    <row r="250" spans="1:6" x14ac:dyDescent="0.25">
      <c r="A250" s="14" t="s">
        <v>581</v>
      </c>
      <c r="B250" s="14">
        <f t="shared" si="15"/>
        <v>8</v>
      </c>
      <c r="C250" s="14">
        <f t="shared" si="16"/>
        <v>21</v>
      </c>
      <c r="D250" t="str">
        <f t="shared" si="17"/>
        <v>Berghia</v>
      </c>
      <c r="E250" t="str">
        <f t="shared" si="18"/>
        <v>coerulescens</v>
      </c>
      <c r="F250" t="str">
        <f t="shared" si="19"/>
        <v>(Laurillard, 1832)</v>
      </c>
    </row>
    <row r="251" spans="1:6" x14ac:dyDescent="0.25">
      <c r="A251" s="14" t="s">
        <v>582</v>
      </c>
      <c r="B251" s="14">
        <f t="shared" si="15"/>
        <v>8</v>
      </c>
      <c r="C251" s="14">
        <f t="shared" si="16"/>
        <v>18</v>
      </c>
      <c r="D251" t="str">
        <f t="shared" si="17"/>
        <v>Berghia</v>
      </c>
      <c r="E251" t="str">
        <f t="shared" si="18"/>
        <v>columbina</v>
      </c>
      <c r="F251" t="str">
        <f t="shared" si="19"/>
        <v>(Garcia-Gomez &amp; Thompson, 1990)</v>
      </c>
    </row>
    <row r="252" spans="1:6" x14ac:dyDescent="0.25">
      <c r="A252" s="14" t="s">
        <v>583</v>
      </c>
      <c r="B252" s="14">
        <f t="shared" si="15"/>
        <v>8</v>
      </c>
      <c r="C252" s="14">
        <f t="shared" si="16"/>
        <v>20</v>
      </c>
      <c r="D252" t="str">
        <f t="shared" si="17"/>
        <v>Berghia</v>
      </c>
      <c r="E252" t="str">
        <f t="shared" si="18"/>
        <v>creutzbergi</v>
      </c>
      <c r="F252" t="str">
        <f t="shared" si="19"/>
        <v>Er. Marcus &amp; Ev. Marcus, 1970</v>
      </c>
    </row>
    <row r="253" spans="1:6" x14ac:dyDescent="0.25">
      <c r="A253" s="14" t="s">
        <v>584</v>
      </c>
      <c r="B253" s="14">
        <f t="shared" si="15"/>
        <v>8</v>
      </c>
      <c r="C253" s="14">
        <f t="shared" si="16"/>
        <v>20</v>
      </c>
      <c r="D253" t="str">
        <f t="shared" si="17"/>
        <v>Berghia</v>
      </c>
      <c r="E253" t="str">
        <f t="shared" si="18"/>
        <v>dakariensis</v>
      </c>
      <c r="F253" t="str">
        <f t="shared" si="19"/>
        <v>(Pruvot-Fol, 1953)</v>
      </c>
    </row>
    <row r="254" spans="1:6" x14ac:dyDescent="0.25">
      <c r="A254" s="14" t="s">
        <v>585</v>
      </c>
      <c r="B254" s="14">
        <f t="shared" si="15"/>
        <v>8</v>
      </c>
      <c r="C254" s="14">
        <f t="shared" si="16"/>
        <v>18</v>
      </c>
      <c r="D254" t="str">
        <f t="shared" si="17"/>
        <v>Berghia</v>
      </c>
      <c r="E254" t="str">
        <f t="shared" si="18"/>
        <v>ghanensis</v>
      </c>
      <c r="F254" t="str">
        <f t="shared" si="19"/>
        <v>Edmunds, 2015</v>
      </c>
    </row>
    <row r="255" spans="1:6" x14ac:dyDescent="0.25">
      <c r="A255" s="14" t="s">
        <v>586</v>
      </c>
      <c r="B255" s="14">
        <f t="shared" si="15"/>
        <v>8</v>
      </c>
      <c r="C255" s="14">
        <f t="shared" si="16"/>
        <v>16</v>
      </c>
      <c r="D255" t="str">
        <f t="shared" si="17"/>
        <v>Berghia</v>
      </c>
      <c r="E255" t="str">
        <f t="shared" si="18"/>
        <v>marcusi</v>
      </c>
      <c r="F255" t="str">
        <f t="shared" si="19"/>
        <v>Dominguez, Troncoso &amp; García, 2008</v>
      </c>
    </row>
    <row r="256" spans="1:6" x14ac:dyDescent="0.25">
      <c r="A256" s="14" t="s">
        <v>587</v>
      </c>
      <c r="B256" s="14">
        <f t="shared" si="15"/>
        <v>8</v>
      </c>
      <c r="C256" s="14">
        <f t="shared" si="16"/>
        <v>16</v>
      </c>
      <c r="D256" t="str">
        <f t="shared" si="17"/>
        <v>Berghia</v>
      </c>
      <c r="E256" t="str">
        <f t="shared" si="18"/>
        <v>marinae</v>
      </c>
      <c r="F256" t="str">
        <f t="shared" si="19"/>
        <v>Carmona, Pola, Gosliner &amp; Cervera, 2014</v>
      </c>
    </row>
    <row r="257" spans="1:6" x14ac:dyDescent="0.25">
      <c r="A257" s="14" t="s">
        <v>588</v>
      </c>
      <c r="B257" s="14">
        <f t="shared" si="15"/>
        <v>8</v>
      </c>
      <c r="C257" s="14">
        <f t="shared" si="16"/>
        <v>18</v>
      </c>
      <c r="D257" t="str">
        <f t="shared" si="17"/>
        <v>Berghia</v>
      </c>
      <c r="E257" t="str">
        <f t="shared" si="18"/>
        <v>norvegica</v>
      </c>
      <c r="F257" t="str">
        <f t="shared" si="19"/>
        <v>Odhner, 1939</v>
      </c>
    </row>
    <row r="258" spans="1:6" x14ac:dyDescent="0.25">
      <c r="A258" s="14" t="s">
        <v>589</v>
      </c>
      <c r="B258" s="14">
        <f t="shared" si="15"/>
        <v>8</v>
      </c>
      <c r="C258" s="14">
        <f t="shared" si="16"/>
        <v>24</v>
      </c>
      <c r="D258" t="str">
        <f t="shared" si="17"/>
        <v>Berghia</v>
      </c>
      <c r="E258" t="str">
        <f t="shared" si="18"/>
        <v>rissodominguezi</v>
      </c>
      <c r="F258" t="str">
        <f t="shared" si="19"/>
        <v>Muniain &amp; Ortea, 1999</v>
      </c>
    </row>
    <row r="259" spans="1:6" x14ac:dyDescent="0.25">
      <c r="A259" s="14" t="s">
        <v>590</v>
      </c>
      <c r="B259" s="14">
        <f t="shared" ref="B259:B322" si="20">FIND(" ",A259,3)</f>
        <v>8</v>
      </c>
      <c r="C259" s="14">
        <f t="shared" ref="C259:C322" si="21">FIND(" ",A259,B259+1)</f>
        <v>20</v>
      </c>
      <c r="D259" t="str">
        <f t="shared" ref="D259:D322" si="22">LEFT(A259,B259-1)</f>
        <v>Berghia</v>
      </c>
      <c r="E259" t="str">
        <f t="shared" ref="E259:E322" si="23">MID(A259,B259+1,C259-B259-1)</f>
        <v>stephanieae</v>
      </c>
      <c r="F259" t="str">
        <f t="shared" ref="F259:F322" si="24">MID(A259,C259+1,999)</f>
        <v>(Valdés, 2005)</v>
      </c>
    </row>
    <row r="260" spans="1:6" x14ac:dyDescent="0.25">
      <c r="A260" s="14" t="s">
        <v>591</v>
      </c>
      <c r="B260" s="14">
        <f t="shared" si="20"/>
        <v>8</v>
      </c>
      <c r="C260" s="14">
        <f t="shared" si="21"/>
        <v>22</v>
      </c>
      <c r="D260" t="str">
        <f t="shared" si="22"/>
        <v>Berghia</v>
      </c>
      <c r="E260" t="str">
        <f t="shared" si="23"/>
        <v>verrucicornis</v>
      </c>
      <c r="F260" t="str">
        <f t="shared" si="24"/>
        <v>(A. Costa, 1867)</v>
      </c>
    </row>
    <row r="261" spans="1:6" x14ac:dyDescent="0.25">
      <c r="A261" s="14" t="s">
        <v>592</v>
      </c>
      <c r="B261" s="14">
        <f t="shared" si="20"/>
        <v>13</v>
      </c>
      <c r="C261" s="14">
        <f t="shared" si="21"/>
        <v>20</v>
      </c>
      <c r="D261" t="str">
        <f t="shared" si="22"/>
        <v>Berlanguella</v>
      </c>
      <c r="E261" t="str">
        <f t="shared" si="23"/>
        <v>scopae</v>
      </c>
      <c r="F261" t="str">
        <f t="shared" si="24"/>
        <v>Ortea, Bacallado &amp; Valdés, 1992</v>
      </c>
    </row>
    <row r="262" spans="1:6" x14ac:dyDescent="0.25">
      <c r="A262" s="14" t="s">
        <v>593</v>
      </c>
      <c r="B262" s="14">
        <f t="shared" si="20"/>
        <v>7</v>
      </c>
      <c r="C262" s="14">
        <f t="shared" si="21"/>
        <v>14</v>
      </c>
      <c r="D262" t="str">
        <f t="shared" si="22"/>
        <v>Bonisa</v>
      </c>
      <c r="E262" t="str">
        <f t="shared" si="23"/>
        <v>nakaza</v>
      </c>
      <c r="F262" t="str">
        <f t="shared" si="24"/>
        <v>Gosliner, 1981</v>
      </c>
    </row>
    <row r="263" spans="1:6" x14ac:dyDescent="0.25">
      <c r="A263" s="14" t="s">
        <v>594</v>
      </c>
      <c r="B263" s="14">
        <f t="shared" si="20"/>
        <v>9</v>
      </c>
      <c r="C263" s="14">
        <f t="shared" si="21"/>
        <v>18</v>
      </c>
      <c r="D263" t="str">
        <f t="shared" si="22"/>
        <v>Bornella</v>
      </c>
      <c r="E263" t="str">
        <f t="shared" si="23"/>
        <v>anguilla</v>
      </c>
      <c r="F263" t="str">
        <f t="shared" si="24"/>
        <v>Johnson, 1984</v>
      </c>
    </row>
    <row r="264" spans="1:6" x14ac:dyDescent="0.25">
      <c r="A264" s="14" t="s">
        <v>595</v>
      </c>
      <c r="B264" s="14">
        <f t="shared" si="20"/>
        <v>9</v>
      </c>
      <c r="C264" s="14">
        <f t="shared" si="21"/>
        <v>19</v>
      </c>
      <c r="D264" t="str">
        <f t="shared" si="22"/>
        <v>Bornella</v>
      </c>
      <c r="E264" t="str">
        <f t="shared" si="23"/>
        <v>calcarata</v>
      </c>
      <c r="F264" t="str">
        <f t="shared" si="24"/>
        <v>Mörch, 1863</v>
      </c>
    </row>
    <row r="265" spans="1:6" x14ac:dyDescent="0.25">
      <c r="A265" s="14" t="s">
        <v>596</v>
      </c>
      <c r="B265" s="14">
        <f t="shared" si="20"/>
        <v>9</v>
      </c>
      <c r="C265" s="14">
        <f t="shared" si="21"/>
        <v>18</v>
      </c>
      <c r="D265" t="str">
        <f t="shared" si="22"/>
        <v>Bornella</v>
      </c>
      <c r="E265" t="str">
        <f t="shared" si="23"/>
        <v>dotoides</v>
      </c>
      <c r="F265" t="str">
        <f t="shared" si="24"/>
        <v>Pola, Rudman &amp; Gosliner, 2009</v>
      </c>
    </row>
    <row r="266" spans="1:6" x14ac:dyDescent="0.25">
      <c r="A266" s="14" t="s">
        <v>597</v>
      </c>
      <c r="B266" s="14">
        <f t="shared" si="20"/>
        <v>9</v>
      </c>
      <c r="C266" s="14">
        <f t="shared" si="21"/>
        <v>17</v>
      </c>
      <c r="D266" t="str">
        <f t="shared" si="22"/>
        <v>Bornella</v>
      </c>
      <c r="E266" t="str">
        <f t="shared" si="23"/>
        <v>excepta</v>
      </c>
      <c r="F266" t="str">
        <f t="shared" si="24"/>
        <v>Bergh, 1884</v>
      </c>
    </row>
    <row r="267" spans="1:6" x14ac:dyDescent="0.25">
      <c r="A267" s="14" t="s">
        <v>598</v>
      </c>
      <c r="B267" s="14">
        <f t="shared" si="20"/>
        <v>9</v>
      </c>
      <c r="C267" s="14">
        <f t="shared" si="21"/>
        <v>18</v>
      </c>
      <c r="D267" t="str">
        <f t="shared" si="22"/>
        <v>Bornella</v>
      </c>
      <c r="E267" t="str">
        <f t="shared" si="23"/>
        <v>hermanni</v>
      </c>
      <c r="F267" t="str">
        <f t="shared" si="24"/>
        <v>Angas, 1864</v>
      </c>
    </row>
    <row r="268" spans="1:6" x14ac:dyDescent="0.25">
      <c r="A268" s="14" t="s">
        <v>599</v>
      </c>
      <c r="B268" s="14">
        <f t="shared" si="20"/>
        <v>9</v>
      </c>
      <c r="C268" s="14">
        <f t="shared" si="21"/>
        <v>17</v>
      </c>
      <c r="D268" t="str">
        <f t="shared" si="22"/>
        <v>Bornella</v>
      </c>
      <c r="E268" t="str">
        <f t="shared" si="23"/>
        <v>irvingi</v>
      </c>
      <c r="F268" t="str">
        <f t="shared" si="24"/>
        <v>Edmunds &amp; Preece, 1996</v>
      </c>
    </row>
    <row r="269" spans="1:6" x14ac:dyDescent="0.25">
      <c r="A269" s="14" t="s">
        <v>600</v>
      </c>
      <c r="B269" s="14">
        <f t="shared" si="20"/>
        <v>9</v>
      </c>
      <c r="C269" s="14">
        <f t="shared" si="21"/>
        <v>21</v>
      </c>
      <c r="D269" t="str">
        <f t="shared" si="22"/>
        <v>Bornella</v>
      </c>
      <c r="E269" t="str">
        <f t="shared" si="23"/>
        <v>johnsonorum</v>
      </c>
      <c r="F269" t="str">
        <f t="shared" si="24"/>
        <v>Pola, Rudman &amp; Gosliner, 2009</v>
      </c>
    </row>
    <row r="270" spans="1:6" x14ac:dyDescent="0.25">
      <c r="A270" s="14" t="s">
        <v>601</v>
      </c>
      <c r="B270" s="14">
        <f t="shared" si="20"/>
        <v>9</v>
      </c>
      <c r="C270" s="14">
        <f t="shared" si="21"/>
        <v>14</v>
      </c>
      <c r="D270" t="str">
        <f t="shared" si="22"/>
        <v>Bornella</v>
      </c>
      <c r="E270" t="str">
        <f t="shared" si="23"/>
        <v>pele</v>
      </c>
      <c r="F270" t="str">
        <f t="shared" si="24"/>
        <v>Pola, Rudman &amp; Gosliner, 2009</v>
      </c>
    </row>
    <row r="271" spans="1:6" x14ac:dyDescent="0.25">
      <c r="A271" s="14" t="s">
        <v>602</v>
      </c>
      <c r="B271" s="14">
        <f t="shared" si="20"/>
        <v>9</v>
      </c>
      <c r="C271" s="14">
        <f t="shared" si="21"/>
        <v>16</v>
      </c>
      <c r="D271" t="str">
        <f t="shared" si="22"/>
        <v>Bornella</v>
      </c>
      <c r="E271" t="str">
        <f t="shared" si="23"/>
        <v>sarape</v>
      </c>
      <c r="F271" t="str">
        <f t="shared" si="24"/>
        <v>Bertsch, 1980</v>
      </c>
    </row>
    <row r="272" spans="1:6" x14ac:dyDescent="0.25">
      <c r="A272" s="14" t="s">
        <v>603</v>
      </c>
      <c r="B272" s="14">
        <f t="shared" si="20"/>
        <v>9</v>
      </c>
      <c r="C272" s="14">
        <f t="shared" si="21"/>
        <v>17</v>
      </c>
      <c r="D272" t="str">
        <f t="shared" si="22"/>
        <v>Bornella</v>
      </c>
      <c r="E272" t="str">
        <f t="shared" si="23"/>
        <v>simplex</v>
      </c>
      <c r="F272" t="str">
        <f t="shared" si="24"/>
        <v>Eliot, 1904</v>
      </c>
    </row>
    <row r="273" spans="1:6" x14ac:dyDescent="0.25">
      <c r="A273" s="14" t="s">
        <v>604</v>
      </c>
      <c r="B273" s="14">
        <f t="shared" si="20"/>
        <v>9</v>
      </c>
      <c r="C273" s="14">
        <f t="shared" si="21"/>
        <v>20</v>
      </c>
      <c r="D273" t="str">
        <f t="shared" si="22"/>
        <v>Bornella</v>
      </c>
      <c r="E273" t="str">
        <f t="shared" si="23"/>
        <v>stellifera</v>
      </c>
      <c r="F273" t="str">
        <f t="shared" si="24"/>
        <v>(A. Adams &amp; Reeve [in A. Adams], 1848)</v>
      </c>
    </row>
    <row r="274" spans="1:6" x14ac:dyDescent="0.25">
      <c r="A274" s="14" t="s">
        <v>605</v>
      </c>
      <c r="B274" s="14">
        <f t="shared" si="20"/>
        <v>9</v>
      </c>
      <c r="C274" s="14">
        <f t="shared" si="21"/>
        <v>16</v>
      </c>
      <c r="D274" t="str">
        <f t="shared" si="22"/>
        <v>Bornella</v>
      </c>
      <c r="E274" t="str">
        <f t="shared" si="23"/>
        <v>valdae</v>
      </c>
      <c r="F274" t="str">
        <f t="shared" si="24"/>
        <v>Pola, Rudman &amp; Gosliner, 2009</v>
      </c>
    </row>
    <row r="275" spans="1:6" x14ac:dyDescent="0.25">
      <c r="A275" s="14" t="s">
        <v>606</v>
      </c>
      <c r="B275" s="14">
        <f t="shared" si="20"/>
        <v>13</v>
      </c>
      <c r="C275" s="14">
        <f t="shared" si="21"/>
        <v>18</v>
      </c>
      <c r="D275" t="str">
        <f t="shared" si="22"/>
        <v>Bulbaeolidia</v>
      </c>
      <c r="E275" t="str">
        <f t="shared" si="23"/>
        <v>alba</v>
      </c>
      <c r="F275" t="str">
        <f t="shared" si="24"/>
        <v>(Risbec, 1928)</v>
      </c>
    </row>
    <row r="276" spans="1:6" x14ac:dyDescent="0.25">
      <c r="A276" s="14" t="s">
        <v>607</v>
      </c>
      <c r="B276" s="14">
        <f t="shared" si="20"/>
        <v>13</v>
      </c>
      <c r="C276" s="14">
        <f t="shared" si="21"/>
        <v>22</v>
      </c>
      <c r="D276" t="str">
        <f t="shared" si="22"/>
        <v>Bulbaeolidia</v>
      </c>
      <c r="E276" t="str">
        <f t="shared" si="23"/>
        <v>japonica</v>
      </c>
      <c r="F276" t="str">
        <f t="shared" si="24"/>
        <v>(Eliot, 1913)</v>
      </c>
    </row>
    <row r="277" spans="1:6" x14ac:dyDescent="0.25">
      <c r="A277" s="14" t="s">
        <v>608</v>
      </c>
      <c r="B277" s="14">
        <f t="shared" si="20"/>
        <v>13</v>
      </c>
      <c r="C277" s="14">
        <f t="shared" si="21"/>
        <v>19</v>
      </c>
      <c r="D277" t="str">
        <f t="shared" si="22"/>
        <v>Bulbaeolidia</v>
      </c>
      <c r="E277" t="str">
        <f t="shared" si="23"/>
        <v>oasis</v>
      </c>
      <c r="F277" t="str">
        <f t="shared" si="24"/>
        <v>Caballer &amp; Ortea, 2015</v>
      </c>
    </row>
    <row r="278" spans="1:6" x14ac:dyDescent="0.25">
      <c r="A278" s="14" t="s">
        <v>609</v>
      </c>
      <c r="B278" s="14">
        <f t="shared" si="20"/>
        <v>13</v>
      </c>
      <c r="C278" s="14">
        <f t="shared" si="21"/>
        <v>23</v>
      </c>
      <c r="D278" t="str">
        <f t="shared" si="22"/>
        <v>Bulbaeolidia</v>
      </c>
      <c r="E278" t="str">
        <f t="shared" si="23"/>
        <v>sulphurea</v>
      </c>
      <c r="F278" t="str">
        <f t="shared" si="24"/>
        <v>Caballer &amp; Ortea, 2015</v>
      </c>
    </row>
    <row r="279" spans="1:6" x14ac:dyDescent="0.25">
      <c r="A279" s="14" t="s">
        <v>610</v>
      </c>
      <c r="B279" s="14">
        <f t="shared" si="20"/>
        <v>8</v>
      </c>
      <c r="C279" s="14">
        <f t="shared" si="21"/>
        <v>21</v>
      </c>
      <c r="D279" t="str">
        <f t="shared" si="22"/>
        <v>Burnaia</v>
      </c>
      <c r="E279" t="str">
        <f t="shared" si="23"/>
        <v>helicochorda</v>
      </c>
      <c r="F279" t="str">
        <f t="shared" si="24"/>
        <v>(M. C. Miller, 1988)</v>
      </c>
    </row>
    <row r="280" spans="1:6" x14ac:dyDescent="0.25">
      <c r="A280" s="14" t="s">
        <v>611</v>
      </c>
      <c r="B280" s="14">
        <f t="shared" si="20"/>
        <v>8</v>
      </c>
      <c r="C280" s="14">
        <f t="shared" si="21"/>
        <v>19</v>
      </c>
      <c r="D280" t="str">
        <f t="shared" si="22"/>
        <v>Cadlina</v>
      </c>
      <c r="E280" t="str">
        <f t="shared" si="23"/>
        <v>abyssicola</v>
      </c>
      <c r="F280" t="str">
        <f t="shared" si="24"/>
        <v>Valdés, 2001</v>
      </c>
    </row>
    <row r="281" spans="1:6" x14ac:dyDescent="0.25">
      <c r="A281" s="14" t="s">
        <v>612</v>
      </c>
      <c r="B281" s="14">
        <f t="shared" si="20"/>
        <v>8</v>
      </c>
      <c r="C281" s="14">
        <f t="shared" si="21"/>
        <v>16</v>
      </c>
      <c r="D281" t="str">
        <f t="shared" si="22"/>
        <v>Cadlina</v>
      </c>
      <c r="E281" t="str">
        <f t="shared" si="23"/>
        <v>affinis</v>
      </c>
      <c r="F281" t="str">
        <f t="shared" si="24"/>
        <v>Odhner, 1934</v>
      </c>
    </row>
    <row r="282" spans="1:6" x14ac:dyDescent="0.25">
      <c r="A282" s="14" t="s">
        <v>613</v>
      </c>
      <c r="B282" s="14">
        <f t="shared" si="20"/>
        <v>8</v>
      </c>
      <c r="C282" s="14">
        <f t="shared" si="21"/>
        <v>14</v>
      </c>
      <c r="D282" t="str">
        <f t="shared" si="22"/>
        <v>Cadlina</v>
      </c>
      <c r="E282" t="str">
        <f t="shared" si="23"/>
        <v>dubia</v>
      </c>
      <c r="F282" t="str">
        <f t="shared" si="24"/>
        <v>Edmunds, 1981</v>
      </c>
    </row>
    <row r="283" spans="1:6" x14ac:dyDescent="0.25">
      <c r="A283" s="14" t="s">
        <v>614</v>
      </c>
      <c r="B283" s="14">
        <f t="shared" si="20"/>
        <v>8</v>
      </c>
      <c r="C283" s="14">
        <f t="shared" si="21"/>
        <v>17</v>
      </c>
      <c r="D283" t="str">
        <f t="shared" si="22"/>
        <v>Cadlina</v>
      </c>
      <c r="E283" t="str">
        <f t="shared" si="23"/>
        <v>excavata</v>
      </c>
      <c r="F283" t="str">
        <f t="shared" si="24"/>
        <v>(Pruvot-Fol, 1951)</v>
      </c>
    </row>
    <row r="284" spans="1:6" x14ac:dyDescent="0.25">
      <c r="A284" s="14" t="s">
        <v>615</v>
      </c>
      <c r="B284" s="14">
        <f t="shared" si="20"/>
        <v>8</v>
      </c>
      <c r="C284" s="14">
        <f t="shared" si="21"/>
        <v>22</v>
      </c>
      <c r="D284" t="str">
        <f t="shared" si="22"/>
        <v>Cadlina</v>
      </c>
      <c r="E284" t="str">
        <f t="shared" si="23"/>
        <v>flavomaculata</v>
      </c>
      <c r="F284" t="str">
        <f t="shared" si="24"/>
        <v>MacFarland, 1905</v>
      </c>
    </row>
    <row r="285" spans="1:6" x14ac:dyDescent="0.25">
      <c r="A285" s="14" t="s">
        <v>616</v>
      </c>
      <c r="B285" s="14">
        <f t="shared" si="20"/>
        <v>8</v>
      </c>
      <c r="C285" s="14">
        <f t="shared" si="21"/>
        <v>20</v>
      </c>
      <c r="D285" t="str">
        <f t="shared" si="22"/>
        <v>Cadlina</v>
      </c>
      <c r="E285" t="str">
        <f t="shared" si="23"/>
        <v>georgiensis</v>
      </c>
      <c r="F285" t="str">
        <f t="shared" si="24"/>
        <v>Schrödl, 2000</v>
      </c>
    </row>
    <row r="286" spans="1:6" x14ac:dyDescent="0.25">
      <c r="A286" s="14" t="s">
        <v>617</v>
      </c>
      <c r="B286" s="14">
        <f t="shared" si="20"/>
        <v>8</v>
      </c>
      <c r="C286" s="14">
        <f t="shared" si="21"/>
        <v>15</v>
      </c>
      <c r="D286" t="str">
        <f t="shared" si="22"/>
        <v>Cadlina</v>
      </c>
      <c r="E286" t="str">
        <f t="shared" si="23"/>
        <v>glabra</v>
      </c>
      <c r="F286" t="str">
        <f t="shared" si="24"/>
        <v>(Friele &amp; Hansen, 1876)</v>
      </c>
    </row>
    <row r="287" spans="1:6" x14ac:dyDescent="0.25">
      <c r="A287" s="14" t="s">
        <v>618</v>
      </c>
      <c r="B287" s="14">
        <f t="shared" si="20"/>
        <v>8</v>
      </c>
      <c r="C287" s="14">
        <f t="shared" si="21"/>
        <v>17</v>
      </c>
      <c r="D287" t="str">
        <f t="shared" si="22"/>
        <v>Cadlina</v>
      </c>
      <c r="E287" t="str">
        <f t="shared" si="23"/>
        <v>japonica</v>
      </c>
      <c r="F287" t="str">
        <f t="shared" si="24"/>
        <v>Baba, 1937</v>
      </c>
    </row>
    <row r="288" spans="1:6" x14ac:dyDescent="0.25">
      <c r="A288" s="14" t="s">
        <v>619</v>
      </c>
      <c r="B288" s="14">
        <f t="shared" si="20"/>
        <v>8</v>
      </c>
      <c r="C288" s="14">
        <f t="shared" si="21"/>
        <v>21</v>
      </c>
      <c r="D288" t="str">
        <f t="shared" si="22"/>
        <v>Cadlina</v>
      </c>
      <c r="E288" t="str">
        <f t="shared" si="23"/>
        <v>kerguelensis</v>
      </c>
      <c r="F288" t="str">
        <f t="shared" si="24"/>
        <v>Thiele, 1912</v>
      </c>
    </row>
    <row r="289" spans="1:6" x14ac:dyDescent="0.25">
      <c r="A289" s="14" t="s">
        <v>620</v>
      </c>
      <c r="B289" s="14">
        <f t="shared" si="20"/>
        <v>8</v>
      </c>
      <c r="C289" s="14">
        <f t="shared" si="21"/>
        <v>15</v>
      </c>
      <c r="D289" t="str">
        <f t="shared" si="22"/>
        <v>Cadlina</v>
      </c>
      <c r="E289" t="str">
        <f t="shared" si="23"/>
        <v>laevis</v>
      </c>
      <c r="F289" t="str">
        <f t="shared" si="24"/>
        <v>(Linnaeus, 1767)</v>
      </c>
    </row>
    <row r="290" spans="1:6" x14ac:dyDescent="0.25">
      <c r="A290" s="14" t="s">
        <v>621</v>
      </c>
      <c r="B290" s="14">
        <f t="shared" si="20"/>
        <v>8</v>
      </c>
      <c r="C290" s="14">
        <f t="shared" si="21"/>
        <v>21</v>
      </c>
      <c r="D290" t="str">
        <f t="shared" si="22"/>
        <v>Cadlina</v>
      </c>
      <c r="E290" t="str">
        <f t="shared" si="23"/>
        <v>limbaughorum</v>
      </c>
      <c r="F290" t="str">
        <f t="shared" si="24"/>
        <v>Lance, 1962</v>
      </c>
    </row>
    <row r="291" spans="1:6" x14ac:dyDescent="0.25">
      <c r="A291" s="14" t="s">
        <v>622</v>
      </c>
      <c r="B291" s="14">
        <f t="shared" si="20"/>
        <v>8</v>
      </c>
      <c r="C291" s="14">
        <f t="shared" si="21"/>
        <v>15</v>
      </c>
      <c r="D291" t="str">
        <f t="shared" si="22"/>
        <v>Cadlina</v>
      </c>
      <c r="E291" t="str">
        <f t="shared" si="23"/>
        <v>luarna</v>
      </c>
      <c r="F291" t="str">
        <f t="shared" si="24"/>
        <v>(Er. Marcus &amp; Ev. Marcus, 1967)</v>
      </c>
    </row>
    <row r="292" spans="1:6" x14ac:dyDescent="0.25">
      <c r="A292" s="14" t="s">
        <v>623</v>
      </c>
      <c r="B292" s="14">
        <f t="shared" si="20"/>
        <v>8</v>
      </c>
      <c r="C292" s="14">
        <f t="shared" si="21"/>
        <v>23</v>
      </c>
      <c r="D292" t="str">
        <f t="shared" si="22"/>
        <v>Cadlina</v>
      </c>
      <c r="E292" t="str">
        <f t="shared" si="23"/>
        <v>luteomarginata</v>
      </c>
      <c r="F292" t="str">
        <f t="shared" si="24"/>
        <v>McFarland, 1966</v>
      </c>
    </row>
    <row r="293" spans="1:6" x14ac:dyDescent="0.25">
      <c r="A293" s="14" t="s">
        <v>624</v>
      </c>
      <c r="B293" s="14">
        <f t="shared" si="20"/>
        <v>8</v>
      </c>
      <c r="C293" s="14">
        <f t="shared" si="21"/>
        <v>20</v>
      </c>
      <c r="D293" t="str">
        <f t="shared" si="22"/>
        <v>Cadlina</v>
      </c>
      <c r="E293" t="str">
        <f t="shared" si="23"/>
        <v>magellanica</v>
      </c>
      <c r="F293" t="str">
        <f t="shared" si="24"/>
        <v>Odhner, 1926</v>
      </c>
    </row>
    <row r="294" spans="1:6" x14ac:dyDescent="0.25">
      <c r="A294" s="14" t="s">
        <v>625</v>
      </c>
      <c r="B294" s="14">
        <f t="shared" si="20"/>
        <v>8</v>
      </c>
      <c r="C294" s="14">
        <f t="shared" si="21"/>
        <v>16</v>
      </c>
      <c r="D294" t="str">
        <f t="shared" si="22"/>
        <v>Cadlina</v>
      </c>
      <c r="E294" t="str">
        <f t="shared" si="23"/>
        <v>modesta</v>
      </c>
      <c r="F294" t="str">
        <f t="shared" si="24"/>
        <v>MacFarland, 1966</v>
      </c>
    </row>
    <row r="295" spans="1:6" x14ac:dyDescent="0.25">
      <c r="A295" s="14" t="s">
        <v>626</v>
      </c>
      <c r="B295" s="14">
        <f t="shared" si="20"/>
        <v>8</v>
      </c>
      <c r="C295" s="14">
        <f t="shared" si="21"/>
        <v>24</v>
      </c>
      <c r="D295" t="str">
        <f t="shared" si="22"/>
        <v>Cadlina</v>
      </c>
      <c r="E295" t="str">
        <f t="shared" si="23"/>
        <v>nigrobranchiata</v>
      </c>
      <c r="F295" t="str">
        <f t="shared" si="24"/>
        <v>Rudman, 1985</v>
      </c>
    </row>
    <row r="296" spans="1:6" x14ac:dyDescent="0.25">
      <c r="A296" s="14" t="s">
        <v>627</v>
      </c>
      <c r="B296" s="14">
        <f t="shared" si="20"/>
        <v>8</v>
      </c>
      <c r="C296" s="14">
        <f t="shared" si="21"/>
        <v>17</v>
      </c>
      <c r="D296" t="str">
        <f t="shared" si="22"/>
        <v>Cadlina</v>
      </c>
      <c r="E296" t="str">
        <f t="shared" si="23"/>
        <v>pacifica</v>
      </c>
      <c r="F296" t="str">
        <f t="shared" si="24"/>
        <v>Bergh, 1879</v>
      </c>
    </row>
    <row r="297" spans="1:6" x14ac:dyDescent="0.25">
      <c r="A297" s="14" t="s">
        <v>628</v>
      </c>
      <c r="B297" s="14">
        <f t="shared" si="20"/>
        <v>8</v>
      </c>
      <c r="C297" s="14">
        <f t="shared" si="21"/>
        <v>18</v>
      </c>
      <c r="D297" t="str">
        <f t="shared" si="22"/>
        <v>Cadlina</v>
      </c>
      <c r="E297" t="str">
        <f t="shared" si="23"/>
        <v>pellucida</v>
      </c>
      <c r="F297" t="str">
        <f t="shared" si="24"/>
        <v>(Risso, 1826)</v>
      </c>
    </row>
    <row r="298" spans="1:6" x14ac:dyDescent="0.25">
      <c r="A298" s="14" t="s">
        <v>629</v>
      </c>
      <c r="B298" s="14">
        <f t="shared" si="20"/>
        <v>8</v>
      </c>
      <c r="C298" s="14">
        <f t="shared" si="21"/>
        <v>14</v>
      </c>
      <c r="D298" t="str">
        <f t="shared" si="22"/>
        <v>Cadlina</v>
      </c>
      <c r="E298" t="str">
        <f t="shared" si="23"/>
        <v>rumia</v>
      </c>
      <c r="F298" t="str">
        <f t="shared" si="24"/>
        <v>Er. Marcus, 1955</v>
      </c>
    </row>
    <row r="299" spans="1:6" x14ac:dyDescent="0.25">
      <c r="A299" s="14" t="s">
        <v>630</v>
      </c>
      <c r="B299" s="14">
        <f t="shared" si="20"/>
        <v>8</v>
      </c>
      <c r="C299" s="14">
        <f t="shared" si="21"/>
        <v>21</v>
      </c>
      <c r="D299" t="str">
        <f t="shared" si="22"/>
        <v>Cadlina</v>
      </c>
      <c r="E299" t="str">
        <f t="shared" si="23"/>
        <v>scabriuscula</v>
      </c>
      <c r="F299" t="str">
        <f t="shared" si="24"/>
        <v>(Bergh, 1890)</v>
      </c>
    </row>
    <row r="300" spans="1:6" x14ac:dyDescent="0.25">
      <c r="A300" s="14" t="s">
        <v>631</v>
      </c>
      <c r="B300" s="14">
        <f t="shared" si="20"/>
        <v>8</v>
      </c>
      <c r="C300" s="14">
        <f t="shared" si="21"/>
        <v>15</v>
      </c>
      <c r="D300" t="str">
        <f t="shared" si="22"/>
        <v>Cadlina</v>
      </c>
      <c r="E300" t="str">
        <f t="shared" si="23"/>
        <v>sparsa</v>
      </c>
      <c r="F300" t="str">
        <f t="shared" si="24"/>
        <v>(Odhner, 1921)</v>
      </c>
    </row>
    <row r="301" spans="1:6" x14ac:dyDescent="0.25">
      <c r="A301" s="14" t="s">
        <v>632</v>
      </c>
      <c r="B301" s="14">
        <f t="shared" si="20"/>
        <v>8</v>
      </c>
      <c r="C301" s="14">
        <f t="shared" si="21"/>
        <v>18</v>
      </c>
      <c r="D301" t="str">
        <f t="shared" si="22"/>
        <v>Cadlina</v>
      </c>
      <c r="E301" t="str">
        <f t="shared" si="23"/>
        <v>tasmanica</v>
      </c>
      <c r="F301" t="str">
        <f t="shared" si="24"/>
        <v>Rudman, 1990</v>
      </c>
    </row>
    <row r="302" spans="1:6" x14ac:dyDescent="0.25">
      <c r="A302" s="14" t="s">
        <v>633</v>
      </c>
      <c r="B302" s="14">
        <f t="shared" si="20"/>
        <v>8</v>
      </c>
      <c r="C302" s="14">
        <f t="shared" si="21"/>
        <v>16</v>
      </c>
      <c r="D302" t="str">
        <f t="shared" si="22"/>
        <v>Cadlina</v>
      </c>
      <c r="E302" t="str">
        <f t="shared" si="23"/>
        <v>willani</v>
      </c>
      <c r="F302" t="str">
        <f t="shared" si="24"/>
        <v>M. C. Miller, 1980</v>
      </c>
    </row>
    <row r="303" spans="1:6" x14ac:dyDescent="0.25">
      <c r="A303" s="14" t="s">
        <v>634</v>
      </c>
      <c r="B303" s="14">
        <f t="shared" si="20"/>
        <v>11</v>
      </c>
      <c r="C303" s="14">
        <f t="shared" si="21"/>
        <v>19</v>
      </c>
      <c r="D303" t="str">
        <f t="shared" si="22"/>
        <v>Cadlinella</v>
      </c>
      <c r="E303" t="str">
        <f t="shared" si="23"/>
        <v>hirsuta</v>
      </c>
      <c r="F303" t="str">
        <f t="shared" si="24"/>
        <v>Rudman, 1995</v>
      </c>
    </row>
    <row r="304" spans="1:6" x14ac:dyDescent="0.25">
      <c r="A304" s="14" t="s">
        <v>635</v>
      </c>
      <c r="B304" s="14">
        <f t="shared" si="20"/>
        <v>11</v>
      </c>
      <c r="C304" s="14">
        <f t="shared" si="21"/>
        <v>23</v>
      </c>
      <c r="D304" t="str">
        <f t="shared" si="22"/>
        <v>Cadlinella</v>
      </c>
      <c r="E304" t="str">
        <f t="shared" si="23"/>
        <v>ornatissima</v>
      </c>
      <c r="F304" t="str">
        <f t="shared" si="24"/>
        <v>(Risbec, 1928)</v>
      </c>
    </row>
    <row r="305" spans="1:6" x14ac:dyDescent="0.25">
      <c r="A305" s="14" t="s">
        <v>636</v>
      </c>
      <c r="B305" s="14">
        <f t="shared" si="20"/>
        <v>11</v>
      </c>
      <c r="C305" s="14">
        <f t="shared" si="21"/>
        <v>23</v>
      </c>
      <c r="D305" t="str">
        <f t="shared" si="22"/>
        <v>Cadlinella</v>
      </c>
      <c r="E305" t="str">
        <f t="shared" si="23"/>
        <v>sagamiensis</v>
      </c>
      <c r="F305" t="str">
        <f t="shared" si="24"/>
        <v>(Baba, 1937)</v>
      </c>
    </row>
    <row r="306" spans="1:6" x14ac:dyDescent="0.25">
      <c r="A306" s="14" t="s">
        <v>637</v>
      </c>
      <c r="B306" s="14">
        <f t="shared" si="20"/>
        <v>11</v>
      </c>
      <c r="C306" s="14">
        <f t="shared" si="21"/>
        <v>26</v>
      </c>
      <c r="D306" t="str">
        <f t="shared" si="22"/>
        <v>Cadlinella</v>
      </c>
      <c r="E306" t="str">
        <f t="shared" si="23"/>
        <v>subornatissima</v>
      </c>
      <c r="F306" t="str">
        <f t="shared" si="24"/>
        <v>Baba, 1996</v>
      </c>
    </row>
    <row r="307" spans="1:6" x14ac:dyDescent="0.25">
      <c r="A307" s="14" t="s">
        <v>638</v>
      </c>
      <c r="B307" s="14">
        <f t="shared" si="20"/>
        <v>11</v>
      </c>
      <c r="C307" s="14">
        <f t="shared" si="21"/>
        <v>20</v>
      </c>
      <c r="D307" t="str">
        <f t="shared" si="22"/>
        <v>Caecinella</v>
      </c>
      <c r="E307" t="str">
        <f t="shared" si="23"/>
        <v>luctuosa</v>
      </c>
      <c r="F307" t="str">
        <f t="shared" si="24"/>
        <v>Bergh, 1870</v>
      </c>
    </row>
    <row r="308" spans="1:6" x14ac:dyDescent="0.25">
      <c r="A308" s="14" t="s">
        <v>639</v>
      </c>
      <c r="B308" s="14">
        <f t="shared" si="20"/>
        <v>9</v>
      </c>
      <c r="C308" s="14">
        <f t="shared" si="21"/>
        <v>17</v>
      </c>
      <c r="D308" t="str">
        <f t="shared" si="22"/>
        <v>Caldukia</v>
      </c>
      <c r="E308" t="str">
        <f t="shared" si="23"/>
        <v>affinis</v>
      </c>
      <c r="F308" t="str">
        <f t="shared" si="24"/>
        <v>(Burn, 1958)</v>
      </c>
    </row>
    <row r="309" spans="1:6" x14ac:dyDescent="0.25">
      <c r="A309" s="14" t="s">
        <v>640</v>
      </c>
      <c r="B309" s="14">
        <f t="shared" si="20"/>
        <v>9</v>
      </c>
      <c r="C309" s="14">
        <f t="shared" si="21"/>
        <v>21</v>
      </c>
      <c r="D309" t="str">
        <f t="shared" si="22"/>
        <v>Caldukia</v>
      </c>
      <c r="E309" t="str">
        <f t="shared" si="23"/>
        <v>albolineata</v>
      </c>
      <c r="F309" t="str">
        <f t="shared" si="24"/>
        <v>M. C. Miller, 1969</v>
      </c>
    </row>
    <row r="310" spans="1:6" x14ac:dyDescent="0.25">
      <c r="A310" s="14" t="s">
        <v>641</v>
      </c>
      <c r="B310" s="14">
        <f t="shared" si="20"/>
        <v>9</v>
      </c>
      <c r="C310" s="14">
        <f t="shared" si="21"/>
        <v>20</v>
      </c>
      <c r="D310" t="str">
        <f t="shared" si="22"/>
        <v>Caldukia</v>
      </c>
      <c r="E310" t="str">
        <f t="shared" si="23"/>
        <v>rubiginosa</v>
      </c>
      <c r="F310" t="str">
        <f t="shared" si="24"/>
        <v>M. C. Miller, 1969</v>
      </c>
    </row>
    <row r="311" spans="1:6" x14ac:dyDescent="0.25">
      <c r="A311" s="14" t="s">
        <v>642</v>
      </c>
      <c r="B311" s="14">
        <f t="shared" si="20"/>
        <v>6</v>
      </c>
      <c r="C311" s="14">
        <f t="shared" si="21"/>
        <v>17</v>
      </c>
      <c r="D311" t="str">
        <f t="shared" si="22"/>
        <v>Calma</v>
      </c>
      <c r="E311" t="str">
        <f t="shared" si="23"/>
        <v>glaucoides</v>
      </c>
      <c r="F311" t="str">
        <f t="shared" si="24"/>
        <v>(Alder &amp; Hancock, 1854)</v>
      </c>
    </row>
    <row r="312" spans="1:6" x14ac:dyDescent="0.25">
      <c r="A312" s="14" t="s">
        <v>643</v>
      </c>
      <c r="B312" s="14">
        <f t="shared" si="20"/>
        <v>6</v>
      </c>
      <c r="C312" s="14">
        <f t="shared" si="21"/>
        <v>18</v>
      </c>
      <c r="D312" t="str">
        <f t="shared" si="22"/>
        <v>Calma</v>
      </c>
      <c r="E312" t="str">
        <f t="shared" si="23"/>
        <v>gobioophaga</v>
      </c>
      <c r="F312" t="str">
        <f t="shared" si="24"/>
        <v>Calado &amp; Urgorri, 2002</v>
      </c>
    </row>
    <row r="313" spans="1:6" x14ac:dyDescent="0.25">
      <c r="A313" s="14" t="s">
        <v>644</v>
      </c>
      <c r="B313" s="14">
        <f t="shared" si="20"/>
        <v>9</v>
      </c>
      <c r="C313" s="14">
        <f t="shared" si="21"/>
        <v>17</v>
      </c>
      <c r="D313" t="str">
        <f t="shared" si="22"/>
        <v>Calmella</v>
      </c>
      <c r="E313" t="str">
        <f t="shared" si="23"/>
        <v>bandeli</v>
      </c>
      <c r="F313" t="str">
        <f t="shared" si="24"/>
        <v>Ev. Marcus, 1976</v>
      </c>
    </row>
    <row r="314" spans="1:6" x14ac:dyDescent="0.25">
      <c r="A314" s="14" t="s">
        <v>645</v>
      </c>
      <c r="B314" s="14">
        <f t="shared" si="20"/>
        <v>9</v>
      </c>
      <c r="C314" s="14">
        <f t="shared" si="21"/>
        <v>18</v>
      </c>
      <c r="D314" t="str">
        <f t="shared" si="22"/>
        <v>Calmella</v>
      </c>
      <c r="E314" t="str">
        <f t="shared" si="23"/>
        <v>cavolini</v>
      </c>
      <c r="F314" t="str">
        <f t="shared" si="24"/>
        <v>(Vérany, 1846)</v>
      </c>
    </row>
    <row r="315" spans="1:6" x14ac:dyDescent="0.25">
      <c r="A315" s="14" t="s">
        <v>646</v>
      </c>
      <c r="B315" s="14">
        <f t="shared" si="20"/>
        <v>8</v>
      </c>
      <c r="C315" s="14">
        <f t="shared" si="21"/>
        <v>16</v>
      </c>
      <c r="D315" t="str">
        <f t="shared" si="22"/>
        <v>Caloria</v>
      </c>
      <c r="E315" t="str">
        <f t="shared" si="23"/>
        <v>elegans</v>
      </c>
      <c r="F315" t="str">
        <f t="shared" si="24"/>
        <v>(Alder &amp; Hancock, 1845)</v>
      </c>
    </row>
    <row r="316" spans="1:6" x14ac:dyDescent="0.25">
      <c r="A316" s="14" t="s">
        <v>647</v>
      </c>
      <c r="B316" s="14">
        <f t="shared" si="20"/>
        <v>8</v>
      </c>
      <c r="C316" s="14">
        <f t="shared" si="21"/>
        <v>17</v>
      </c>
      <c r="D316" t="str">
        <f t="shared" si="22"/>
        <v>Caloria</v>
      </c>
      <c r="E316" t="str">
        <f t="shared" si="23"/>
        <v>guenanti</v>
      </c>
      <c r="F316" t="str">
        <f t="shared" si="24"/>
        <v>(Risbec, 1928)</v>
      </c>
    </row>
    <row r="317" spans="1:6" x14ac:dyDescent="0.25">
      <c r="A317" s="14" t="s">
        <v>648</v>
      </c>
      <c r="B317" s="14">
        <f t="shared" si="20"/>
        <v>8</v>
      </c>
      <c r="C317" s="14">
        <f t="shared" si="21"/>
        <v>15</v>
      </c>
      <c r="D317" t="str">
        <f t="shared" si="22"/>
        <v>Caloria</v>
      </c>
      <c r="E317" t="str">
        <f t="shared" si="23"/>
        <v>indica</v>
      </c>
      <c r="F317" t="str">
        <f t="shared" si="24"/>
        <v>(Bergh, 1896)</v>
      </c>
    </row>
    <row r="318" spans="1:6" x14ac:dyDescent="0.25">
      <c r="A318" s="14" t="s">
        <v>649</v>
      </c>
      <c r="B318" s="14">
        <f t="shared" si="20"/>
        <v>8</v>
      </c>
      <c r="C318" s="14">
        <f t="shared" si="21"/>
        <v>14</v>
      </c>
      <c r="D318" t="str">
        <f t="shared" si="22"/>
        <v>Caloria</v>
      </c>
      <c r="E318" t="str">
        <f t="shared" si="23"/>
        <v>rosea</v>
      </c>
      <c r="F318" t="str">
        <f t="shared" si="24"/>
        <v>(Bergh, 1888)</v>
      </c>
    </row>
    <row r="319" spans="1:6" x14ac:dyDescent="0.25">
      <c r="A319" s="14" t="s">
        <v>650</v>
      </c>
      <c r="B319" s="14">
        <f t="shared" si="20"/>
        <v>12</v>
      </c>
      <c r="C319" s="14">
        <f t="shared" si="21"/>
        <v>22</v>
      </c>
      <c r="D319" t="str">
        <f t="shared" si="22"/>
        <v>Calycidoris</v>
      </c>
      <c r="E319" t="str">
        <f t="shared" si="23"/>
        <v>guentheri</v>
      </c>
      <c r="F319" t="str">
        <f t="shared" si="24"/>
        <v>Abraham, 1876</v>
      </c>
    </row>
    <row r="320" spans="1:6" x14ac:dyDescent="0.25">
      <c r="A320" s="14" t="s">
        <v>651</v>
      </c>
      <c r="B320" s="14">
        <f t="shared" si="20"/>
        <v>13</v>
      </c>
      <c r="C320" s="14">
        <f t="shared" si="21"/>
        <v>22</v>
      </c>
      <c r="D320" t="str">
        <f t="shared" si="22"/>
        <v>Carminodoris</v>
      </c>
      <c r="E320" t="str">
        <f t="shared" si="23"/>
        <v>boucheti</v>
      </c>
      <c r="F320" t="str">
        <f t="shared" si="24"/>
        <v>Ortea, 1979</v>
      </c>
    </row>
    <row r="321" spans="1:6" x14ac:dyDescent="0.25">
      <c r="A321" s="14" t="s">
        <v>652</v>
      </c>
      <c r="B321" s="14">
        <f t="shared" si="20"/>
        <v>13</v>
      </c>
      <c r="C321" s="14">
        <f t="shared" si="21"/>
        <v>24</v>
      </c>
      <c r="D321" t="str">
        <f t="shared" si="22"/>
        <v>Carminodoris</v>
      </c>
      <c r="E321" t="str">
        <f t="shared" si="23"/>
        <v>cockerelli</v>
      </c>
      <c r="F321" t="str">
        <f t="shared" si="24"/>
        <v>Risbec, 1930</v>
      </c>
    </row>
    <row r="322" spans="1:6" x14ac:dyDescent="0.25">
      <c r="A322" s="14" t="s">
        <v>653</v>
      </c>
      <c r="B322" s="14">
        <f t="shared" si="20"/>
        <v>13</v>
      </c>
      <c r="C322" s="14">
        <f t="shared" si="21"/>
        <v>26</v>
      </c>
      <c r="D322" t="str">
        <f t="shared" si="22"/>
        <v>Carminodoris</v>
      </c>
      <c r="E322" t="str">
        <f t="shared" si="23"/>
        <v>punctulifera</v>
      </c>
      <c r="F322" t="str">
        <f t="shared" si="24"/>
        <v>(Bergh, 1907)</v>
      </c>
    </row>
    <row r="323" spans="1:6" x14ac:dyDescent="0.25">
      <c r="A323" s="14" t="s">
        <v>654</v>
      </c>
      <c r="B323" s="14">
        <f t="shared" ref="B323:B386" si="25">FIND(" ",A323,3)</f>
        <v>13</v>
      </c>
      <c r="C323" s="14">
        <f t="shared" ref="C323:C386" si="26">FIND(" ",A323,B323+1)</f>
        <v>30</v>
      </c>
      <c r="D323" t="str">
        <f t="shared" ref="D323:D386" si="27">LEFT(A323,B323-1)</f>
        <v>Carminodoris</v>
      </c>
      <c r="E323" t="str">
        <f t="shared" ref="E323:E386" si="28">MID(A323,B323+1,C323-B323-1)</f>
        <v>spinobranchialis</v>
      </c>
      <c r="F323" t="str">
        <f t="shared" ref="F323:F386" si="29">MID(A323,C323+1,999)</f>
        <v>Ortea &amp; Martínez, 1992</v>
      </c>
    </row>
    <row r="324" spans="1:6" x14ac:dyDescent="0.25">
      <c r="A324" s="14" t="s">
        <v>655</v>
      </c>
      <c r="B324" s="14">
        <f t="shared" si="25"/>
        <v>8</v>
      </c>
      <c r="C324" s="14">
        <f t="shared" si="26"/>
        <v>16</v>
      </c>
      <c r="D324" t="str">
        <f t="shared" si="27"/>
        <v>Casella</v>
      </c>
      <c r="E324" t="str">
        <f t="shared" si="28"/>
        <v>gouldii</v>
      </c>
      <c r="F324" t="str">
        <f t="shared" si="29"/>
        <v>H. Adams &amp; A. Adams, 1858</v>
      </c>
    </row>
    <row r="325" spans="1:6" x14ac:dyDescent="0.25">
      <c r="A325" s="14" t="s">
        <v>656</v>
      </c>
      <c r="B325" s="14">
        <f t="shared" si="25"/>
        <v>9</v>
      </c>
      <c r="C325" s="14">
        <f t="shared" si="26"/>
        <v>15</v>
      </c>
      <c r="D325" t="str">
        <f t="shared" si="27"/>
        <v>Catriona</v>
      </c>
      <c r="E325" t="str">
        <f t="shared" si="28"/>
        <v>casha</v>
      </c>
      <c r="F325" t="str">
        <f t="shared" si="29"/>
        <v>Gosliner &amp; Griffiths, 1981</v>
      </c>
    </row>
    <row r="326" spans="1:6" x14ac:dyDescent="0.25">
      <c r="A326" s="14" t="s">
        <v>657</v>
      </c>
      <c r="B326" s="14">
        <f t="shared" si="25"/>
        <v>9</v>
      </c>
      <c r="C326" s="14">
        <f t="shared" si="26"/>
        <v>14</v>
      </c>
      <c r="D326" t="str">
        <f t="shared" si="27"/>
        <v>Catriona</v>
      </c>
      <c r="E326" t="str">
        <f t="shared" si="28"/>
        <v>maua</v>
      </c>
      <c r="F326" t="str">
        <f t="shared" si="29"/>
        <v>Ev. Marcus &amp; Er. Marcus, 1960</v>
      </c>
    </row>
    <row r="327" spans="1:6" x14ac:dyDescent="0.25">
      <c r="A327" s="14" t="s">
        <v>658</v>
      </c>
      <c r="B327" s="14">
        <f t="shared" si="25"/>
        <v>9</v>
      </c>
      <c r="C327" s="14">
        <f t="shared" si="26"/>
        <v>21</v>
      </c>
      <c r="D327" t="str">
        <f t="shared" si="27"/>
        <v>Catriona</v>
      </c>
      <c r="E327" t="str">
        <f t="shared" si="28"/>
        <v>nigricolora</v>
      </c>
      <c r="F327" t="str">
        <f t="shared" si="29"/>
        <v>(Baba, 1955)</v>
      </c>
    </row>
    <row r="328" spans="1:6" x14ac:dyDescent="0.25">
      <c r="A328" s="14" t="s">
        <v>659</v>
      </c>
      <c r="B328" s="14">
        <f t="shared" si="25"/>
        <v>9</v>
      </c>
      <c r="C328" s="14">
        <f t="shared" si="26"/>
        <v>13</v>
      </c>
      <c r="D328" t="str">
        <f t="shared" si="27"/>
        <v>Catriona</v>
      </c>
      <c r="E328" t="str">
        <f t="shared" si="28"/>
        <v>oba</v>
      </c>
      <c r="F328" t="str">
        <f t="shared" si="29"/>
        <v>Ev. Marcus, 1970</v>
      </c>
    </row>
    <row r="329" spans="1:6" x14ac:dyDescent="0.25">
      <c r="A329" s="14" t="s">
        <v>660</v>
      </c>
      <c r="B329" s="14">
        <f t="shared" si="25"/>
        <v>9</v>
      </c>
      <c r="C329" s="14">
        <f t="shared" si="26"/>
        <v>19</v>
      </c>
      <c r="D329" t="str">
        <f t="shared" si="27"/>
        <v>Catriona</v>
      </c>
      <c r="E329" t="str">
        <f t="shared" si="28"/>
        <v>pinnifera</v>
      </c>
      <c r="F329" t="str">
        <f t="shared" si="29"/>
        <v>(Baba, 1949)</v>
      </c>
    </row>
    <row r="330" spans="1:6" x14ac:dyDescent="0.25">
      <c r="A330" s="14" t="s">
        <v>661</v>
      </c>
      <c r="B330" s="14">
        <f t="shared" si="25"/>
        <v>9</v>
      </c>
      <c r="C330" s="14">
        <f t="shared" si="26"/>
        <v>19</v>
      </c>
      <c r="D330" t="str">
        <f t="shared" si="27"/>
        <v>Catriona</v>
      </c>
      <c r="E330" t="str">
        <f t="shared" si="28"/>
        <v>rickettsi</v>
      </c>
      <c r="F330" t="str">
        <f t="shared" si="29"/>
        <v>Behrens, 1984</v>
      </c>
    </row>
    <row r="331" spans="1:6" x14ac:dyDescent="0.25">
      <c r="A331" s="14" t="s">
        <v>662</v>
      </c>
      <c r="B331" s="14">
        <f t="shared" si="25"/>
        <v>9</v>
      </c>
      <c r="C331" s="14">
        <f t="shared" si="26"/>
        <v>19</v>
      </c>
      <c r="D331" t="str">
        <f t="shared" si="27"/>
        <v>Catriona</v>
      </c>
      <c r="E331" t="str">
        <f t="shared" si="28"/>
        <v>signifera</v>
      </c>
      <c r="F331" t="str">
        <f t="shared" si="29"/>
        <v>Baba, 1961</v>
      </c>
    </row>
    <row r="332" spans="1:6" x14ac:dyDescent="0.25">
      <c r="A332" s="14" t="s">
        <v>663</v>
      </c>
      <c r="B332" s="14">
        <f t="shared" si="25"/>
        <v>9</v>
      </c>
      <c r="C332" s="14">
        <f t="shared" si="26"/>
        <v>14</v>
      </c>
      <c r="D332" t="str">
        <f t="shared" si="27"/>
        <v>Catriona</v>
      </c>
      <c r="E332" t="str">
        <f t="shared" si="28"/>
        <v>susa</v>
      </c>
      <c r="F332" t="str">
        <f t="shared" si="29"/>
        <v>Ev. Marcus &amp; Er. Marcus, 1960</v>
      </c>
    </row>
    <row r="333" spans="1:6" x14ac:dyDescent="0.25">
      <c r="A333" s="14" t="s">
        <v>664</v>
      </c>
      <c r="B333" s="14">
        <f t="shared" si="25"/>
        <v>9</v>
      </c>
      <c r="C333" s="14">
        <f t="shared" si="26"/>
        <v>17</v>
      </c>
      <c r="D333" t="str">
        <f t="shared" si="27"/>
        <v>Catriona</v>
      </c>
      <c r="E333" t="str">
        <f t="shared" si="28"/>
        <v>venusta</v>
      </c>
      <c r="F333" t="str">
        <f t="shared" si="29"/>
        <v>(Baba, 1949)</v>
      </c>
    </row>
    <row r="334" spans="1:6" x14ac:dyDescent="0.25">
      <c r="A334" s="14" t="s">
        <v>665</v>
      </c>
      <c r="B334" s="14">
        <f t="shared" si="25"/>
        <v>12</v>
      </c>
      <c r="C334" s="14">
        <f t="shared" si="26"/>
        <v>24</v>
      </c>
      <c r="D334" t="str">
        <f t="shared" si="27"/>
        <v>Cephalopyge</v>
      </c>
      <c r="E334" t="str">
        <f t="shared" si="28"/>
        <v>trematoides</v>
      </c>
      <c r="F334" t="str">
        <f t="shared" si="29"/>
        <v>(Chun, 1889)</v>
      </c>
    </row>
    <row r="335" spans="1:6" x14ac:dyDescent="0.25">
      <c r="A335" s="14" t="s">
        <v>666</v>
      </c>
      <c r="B335" s="14">
        <f t="shared" si="25"/>
        <v>16</v>
      </c>
      <c r="C335" s="14">
        <f t="shared" si="26"/>
        <v>25</v>
      </c>
      <c r="D335" t="str">
        <f t="shared" si="27"/>
        <v>Ceratophyllidia</v>
      </c>
      <c r="E335" t="str">
        <f t="shared" si="28"/>
        <v>africana</v>
      </c>
      <c r="F335" t="str">
        <f t="shared" si="29"/>
        <v>Eliot, 1903</v>
      </c>
    </row>
    <row r="336" spans="1:6" x14ac:dyDescent="0.25">
      <c r="A336" s="14" t="s">
        <v>667</v>
      </c>
      <c r="B336" s="14">
        <f t="shared" si="25"/>
        <v>16</v>
      </c>
      <c r="C336" s="14">
        <f t="shared" si="26"/>
        <v>28</v>
      </c>
      <c r="D336" t="str">
        <f t="shared" si="27"/>
        <v>Ceratophyllidia</v>
      </c>
      <c r="E336" t="str">
        <f t="shared" si="28"/>
        <v>papilligera</v>
      </c>
      <c r="F336" t="str">
        <f t="shared" si="29"/>
        <v>(Bergh, 1890)</v>
      </c>
    </row>
    <row r="337" spans="1:6" x14ac:dyDescent="0.25">
      <c r="A337" s="14" t="s">
        <v>668</v>
      </c>
      <c r="B337" s="14">
        <f t="shared" si="25"/>
        <v>11</v>
      </c>
      <c r="C337" s="14">
        <f t="shared" si="26"/>
        <v>19</v>
      </c>
      <c r="D337" t="str">
        <f t="shared" si="27"/>
        <v>Ceratosoma</v>
      </c>
      <c r="E337" t="str">
        <f t="shared" si="28"/>
        <v>amoenum</v>
      </c>
      <c r="F337" t="str">
        <f t="shared" si="29"/>
        <v>(Cheeseman, 1886)</v>
      </c>
    </row>
    <row r="338" spans="1:6" x14ac:dyDescent="0.25">
      <c r="A338" s="14" t="s">
        <v>669</v>
      </c>
      <c r="B338" s="14">
        <f t="shared" si="25"/>
        <v>11</v>
      </c>
      <c r="C338" s="14">
        <f t="shared" si="26"/>
        <v>19</v>
      </c>
      <c r="D338" t="str">
        <f t="shared" si="27"/>
        <v>Ceratosoma</v>
      </c>
      <c r="E338" t="str">
        <f t="shared" si="28"/>
        <v>bicolor</v>
      </c>
      <c r="F338" t="str">
        <f t="shared" si="29"/>
        <v>Baba, 1949</v>
      </c>
    </row>
    <row r="339" spans="1:6" x14ac:dyDescent="0.25">
      <c r="A339" s="14" t="s">
        <v>670</v>
      </c>
      <c r="B339" s="14">
        <f t="shared" si="25"/>
        <v>11</v>
      </c>
      <c r="C339" s="14">
        <f t="shared" si="26"/>
        <v>25</v>
      </c>
      <c r="D339" t="str">
        <f t="shared" si="27"/>
        <v>Ceratosoma</v>
      </c>
      <c r="E339" t="str">
        <f t="shared" si="28"/>
        <v>brevicaudatum</v>
      </c>
      <c r="F339" t="str">
        <f t="shared" si="29"/>
        <v>Abraham, 1876</v>
      </c>
    </row>
    <row r="340" spans="1:6" x14ac:dyDescent="0.25">
      <c r="A340" s="14" t="s">
        <v>671</v>
      </c>
      <c r="B340" s="14">
        <f t="shared" si="25"/>
        <v>11</v>
      </c>
      <c r="C340" s="14">
        <f t="shared" si="26"/>
        <v>23</v>
      </c>
      <c r="D340" t="str">
        <f t="shared" si="27"/>
        <v>Ceratosoma</v>
      </c>
      <c r="E340" t="str">
        <f t="shared" si="28"/>
        <v>gracillimum</v>
      </c>
      <c r="F340" t="str">
        <f t="shared" si="29"/>
        <v>Semper in Bergh, 1876</v>
      </c>
    </row>
    <row r="341" spans="1:6" x14ac:dyDescent="0.25">
      <c r="A341" s="14" t="s">
        <v>672</v>
      </c>
      <c r="B341" s="14">
        <f t="shared" si="25"/>
        <v>11</v>
      </c>
      <c r="C341" s="14">
        <f t="shared" si="26"/>
        <v>18</v>
      </c>
      <c r="D341" t="str">
        <f t="shared" si="27"/>
        <v>Ceratosoma</v>
      </c>
      <c r="E341" t="str">
        <f t="shared" si="28"/>
        <v>ingozi</v>
      </c>
      <c r="F341" t="str">
        <f t="shared" si="29"/>
        <v>Gosliner, 1996</v>
      </c>
    </row>
    <row r="342" spans="1:6" x14ac:dyDescent="0.25">
      <c r="A342" s="14" t="s">
        <v>673</v>
      </c>
      <c r="B342" s="14">
        <f t="shared" si="25"/>
        <v>11</v>
      </c>
      <c r="C342" s="14">
        <f t="shared" si="26"/>
        <v>23</v>
      </c>
      <c r="D342" t="str">
        <f t="shared" si="27"/>
        <v>Ceratosoma</v>
      </c>
      <c r="E342" t="str">
        <f t="shared" si="28"/>
        <v>palliolatum</v>
      </c>
      <c r="F342" t="str">
        <f t="shared" si="29"/>
        <v>Rudman, 1988</v>
      </c>
    </row>
    <row r="343" spans="1:6" x14ac:dyDescent="0.25">
      <c r="A343" s="14" t="s">
        <v>674</v>
      </c>
      <c r="B343" s="14">
        <f t="shared" si="25"/>
        <v>11</v>
      </c>
      <c r="C343" s="14">
        <f t="shared" si="26"/>
        <v>20</v>
      </c>
      <c r="D343" t="str">
        <f t="shared" si="27"/>
        <v>Ceratosoma</v>
      </c>
      <c r="E343" t="str">
        <f t="shared" si="28"/>
        <v>polyomma</v>
      </c>
      <c r="F343" t="str">
        <f t="shared" si="29"/>
        <v>Bergh, 1880</v>
      </c>
    </row>
    <row r="344" spans="1:6" x14ac:dyDescent="0.25">
      <c r="A344" s="14" t="s">
        <v>675</v>
      </c>
      <c r="B344" s="14">
        <f t="shared" si="25"/>
        <v>11</v>
      </c>
      <c r="C344" s="14">
        <f t="shared" si="26"/>
        <v>22</v>
      </c>
      <c r="D344" t="str">
        <f t="shared" si="27"/>
        <v>Ceratosoma</v>
      </c>
      <c r="E344" t="str">
        <f t="shared" si="28"/>
        <v>pustulosum</v>
      </c>
      <c r="F344" t="str">
        <f t="shared" si="29"/>
        <v>(Cuvier, 1804)</v>
      </c>
    </row>
    <row r="345" spans="1:6" x14ac:dyDescent="0.25">
      <c r="A345" s="14" t="s">
        <v>676</v>
      </c>
      <c r="B345" s="14">
        <f t="shared" si="25"/>
        <v>11</v>
      </c>
      <c r="C345" s="14">
        <f t="shared" si="26"/>
        <v>17</v>
      </c>
      <c r="D345" t="str">
        <f t="shared" si="27"/>
        <v>Ceratosoma</v>
      </c>
      <c r="E345" t="str">
        <f t="shared" si="28"/>
        <v>tenue</v>
      </c>
      <c r="F345" t="str">
        <f t="shared" si="29"/>
        <v>Abraham, 1876</v>
      </c>
    </row>
    <row r="346" spans="1:6" x14ac:dyDescent="0.25">
      <c r="A346" s="14" t="s">
        <v>677</v>
      </c>
      <c r="B346" s="14">
        <f t="shared" si="25"/>
        <v>11</v>
      </c>
      <c r="C346" s="14">
        <f t="shared" si="26"/>
        <v>22</v>
      </c>
      <c r="D346" t="str">
        <f t="shared" si="27"/>
        <v>Ceratosoma</v>
      </c>
      <c r="E346" t="str">
        <f t="shared" si="28"/>
        <v>trilobatum</v>
      </c>
      <c r="F346" t="str">
        <f t="shared" si="29"/>
        <v>(J.E. Gray, 1827)</v>
      </c>
    </row>
    <row r="347" spans="1:6" x14ac:dyDescent="0.25">
      <c r="A347" s="14" t="s">
        <v>678</v>
      </c>
      <c r="B347" s="14">
        <f t="shared" si="25"/>
        <v>11</v>
      </c>
      <c r="C347" s="14">
        <f t="shared" si="26"/>
        <v>19</v>
      </c>
      <c r="D347" t="str">
        <f t="shared" si="27"/>
        <v>Cerberilla</v>
      </c>
      <c r="E347" t="str">
        <f t="shared" si="28"/>
        <v>affinis</v>
      </c>
      <c r="F347" t="str">
        <f t="shared" si="29"/>
        <v>Bergh, 1888</v>
      </c>
    </row>
    <row r="348" spans="1:6" x14ac:dyDescent="0.25">
      <c r="A348" s="14" t="s">
        <v>679</v>
      </c>
      <c r="B348" s="14">
        <f t="shared" si="25"/>
        <v>11</v>
      </c>
      <c r="C348" s="14">
        <f t="shared" si="26"/>
        <v>20</v>
      </c>
      <c r="D348" t="str">
        <f t="shared" si="27"/>
        <v>Cerberilla</v>
      </c>
      <c r="E348" t="str">
        <f t="shared" si="28"/>
        <v>africana</v>
      </c>
      <c r="F348" t="str">
        <f t="shared" si="29"/>
        <v>Eliot, 1903</v>
      </c>
    </row>
    <row r="349" spans="1:6" x14ac:dyDescent="0.25">
      <c r="A349" s="14" t="s">
        <v>680</v>
      </c>
      <c r="B349" s="14">
        <f t="shared" si="25"/>
        <v>11</v>
      </c>
      <c r="C349" s="14">
        <f t="shared" si="26"/>
        <v>24</v>
      </c>
      <c r="D349" t="str">
        <f t="shared" si="27"/>
        <v>Cerberilla</v>
      </c>
      <c r="E349" t="str">
        <f t="shared" si="28"/>
        <v>albopunctata</v>
      </c>
      <c r="F349" t="str">
        <f t="shared" si="29"/>
        <v>Baba, 1976</v>
      </c>
    </row>
    <row r="350" spans="1:6" x14ac:dyDescent="0.25">
      <c r="A350" s="14" t="s">
        <v>681</v>
      </c>
      <c r="B350" s="14">
        <f t="shared" si="25"/>
        <v>11</v>
      </c>
      <c r="C350" s="14">
        <f t="shared" si="26"/>
        <v>22</v>
      </c>
      <c r="D350" t="str">
        <f t="shared" si="27"/>
        <v>Cerberilla</v>
      </c>
      <c r="E350" t="str">
        <f t="shared" si="28"/>
        <v>ambonensis</v>
      </c>
      <c r="F350" t="str">
        <f t="shared" si="29"/>
        <v>Bergh, 1905</v>
      </c>
    </row>
    <row r="351" spans="1:6" x14ac:dyDescent="0.25">
      <c r="A351" s="14" t="s">
        <v>682</v>
      </c>
      <c r="B351" s="14">
        <f t="shared" si="25"/>
        <v>11</v>
      </c>
      <c r="C351" s="14">
        <f t="shared" si="26"/>
        <v>20</v>
      </c>
      <c r="D351" t="str">
        <f t="shared" si="27"/>
        <v>Cerberilla</v>
      </c>
      <c r="E351" t="str">
        <f t="shared" si="28"/>
        <v>annulata</v>
      </c>
      <c r="F351" t="str">
        <f t="shared" si="29"/>
        <v>(Quoy &amp; Gaimard, 1832)</v>
      </c>
    </row>
    <row r="352" spans="1:6" x14ac:dyDescent="0.25">
      <c r="A352" s="14" t="s">
        <v>683</v>
      </c>
      <c r="B352" s="14">
        <f t="shared" si="25"/>
        <v>11</v>
      </c>
      <c r="C352" s="14">
        <f t="shared" si="26"/>
        <v>24</v>
      </c>
      <c r="D352" t="str">
        <f t="shared" si="27"/>
        <v>Cerberilla</v>
      </c>
      <c r="E352" t="str">
        <f t="shared" si="28"/>
        <v>asamusiensis</v>
      </c>
      <c r="F352" t="str">
        <f t="shared" si="29"/>
        <v>Baba, 1940</v>
      </c>
    </row>
    <row r="353" spans="1:6" x14ac:dyDescent="0.25">
      <c r="A353" s="14" t="s">
        <v>684</v>
      </c>
      <c r="B353" s="14">
        <f t="shared" si="25"/>
        <v>11</v>
      </c>
      <c r="C353" s="14">
        <f t="shared" si="26"/>
        <v>23</v>
      </c>
      <c r="D353" t="str">
        <f t="shared" si="27"/>
        <v>Cerberilla</v>
      </c>
      <c r="E353" t="str">
        <f t="shared" si="28"/>
        <v>bernadettae</v>
      </c>
      <c r="F353" t="str">
        <f t="shared" si="29"/>
        <v>Tardy, 1965</v>
      </c>
    </row>
    <row r="354" spans="1:6" x14ac:dyDescent="0.25">
      <c r="A354" s="14" t="s">
        <v>685</v>
      </c>
      <c r="B354" s="14">
        <f t="shared" si="25"/>
        <v>11</v>
      </c>
      <c r="C354" s="14">
        <f t="shared" si="26"/>
        <v>19</v>
      </c>
      <c r="D354" t="str">
        <f t="shared" si="27"/>
        <v>Cerberilla</v>
      </c>
      <c r="E354" t="str">
        <f t="shared" si="28"/>
        <v>chavezi</v>
      </c>
      <c r="F354" t="str">
        <f t="shared" si="29"/>
        <v>Hermosillo &amp; Valdés, 2007</v>
      </c>
    </row>
    <row r="355" spans="1:6" x14ac:dyDescent="0.25">
      <c r="A355" s="14" t="s">
        <v>686</v>
      </c>
      <c r="B355" s="14">
        <f t="shared" si="25"/>
        <v>11</v>
      </c>
      <c r="C355" s="14">
        <f t="shared" si="26"/>
        <v>18</v>
      </c>
      <c r="D355" t="str">
        <f t="shared" si="27"/>
        <v>Cerberilla</v>
      </c>
      <c r="E355" t="str">
        <f t="shared" si="28"/>
        <v>incola</v>
      </c>
      <c r="F355" t="str">
        <f t="shared" si="29"/>
        <v>Burn, 1974</v>
      </c>
    </row>
    <row r="356" spans="1:6" x14ac:dyDescent="0.25">
      <c r="A356" s="14" t="s">
        <v>687</v>
      </c>
      <c r="B356" s="14">
        <f t="shared" si="25"/>
        <v>11</v>
      </c>
      <c r="C356" s="14">
        <f t="shared" si="26"/>
        <v>25</v>
      </c>
      <c r="D356" t="str">
        <f t="shared" si="27"/>
        <v>Cerberilla</v>
      </c>
      <c r="E356" t="str">
        <f t="shared" si="28"/>
        <v>longibranchus</v>
      </c>
      <c r="F356" t="str">
        <f t="shared" si="29"/>
        <v>(Volodchenko, 1941)</v>
      </c>
    </row>
    <row r="357" spans="1:6" x14ac:dyDescent="0.25">
      <c r="A357" s="14" t="s">
        <v>688</v>
      </c>
      <c r="B357" s="14">
        <f t="shared" si="25"/>
        <v>11</v>
      </c>
      <c r="C357" s="14">
        <f t="shared" si="26"/>
        <v>23</v>
      </c>
      <c r="D357" t="str">
        <f t="shared" si="27"/>
        <v>Cerberilla</v>
      </c>
      <c r="E357" t="str">
        <f t="shared" si="28"/>
        <v>longicirrha</v>
      </c>
      <c r="F357" t="str">
        <f t="shared" si="29"/>
        <v>Bergh, 1873</v>
      </c>
    </row>
    <row r="358" spans="1:6" x14ac:dyDescent="0.25">
      <c r="A358" s="14" t="s">
        <v>689</v>
      </c>
      <c r="B358" s="14">
        <f t="shared" si="25"/>
        <v>11</v>
      </c>
      <c r="C358" s="14">
        <f t="shared" si="26"/>
        <v>18</v>
      </c>
      <c r="D358" t="str">
        <f t="shared" si="27"/>
        <v>Cerberilla</v>
      </c>
      <c r="E358" t="str">
        <f t="shared" si="28"/>
        <v>moebii</v>
      </c>
      <c r="F358" t="str">
        <f t="shared" si="29"/>
        <v>(Bergh, 1888)</v>
      </c>
    </row>
    <row r="359" spans="1:6" x14ac:dyDescent="0.25">
      <c r="A359" s="14" t="s">
        <v>690</v>
      </c>
      <c r="B359" s="14">
        <f t="shared" si="25"/>
        <v>11</v>
      </c>
      <c r="C359" s="14">
        <f t="shared" si="26"/>
        <v>23</v>
      </c>
      <c r="D359" t="str">
        <f t="shared" si="27"/>
        <v>Cerberilla</v>
      </c>
      <c r="E359" t="str">
        <f t="shared" si="28"/>
        <v>mosslandica</v>
      </c>
      <c r="F359" t="str">
        <f t="shared" si="29"/>
        <v>McDonald &amp; Nybakken, 1975</v>
      </c>
    </row>
    <row r="360" spans="1:6" x14ac:dyDescent="0.25">
      <c r="A360" s="14" t="s">
        <v>691</v>
      </c>
      <c r="B360" s="14">
        <f t="shared" si="25"/>
        <v>11</v>
      </c>
      <c r="C360" s="14">
        <f t="shared" si="26"/>
        <v>21</v>
      </c>
      <c r="D360" t="str">
        <f t="shared" si="27"/>
        <v>Cerberilla</v>
      </c>
      <c r="E360" t="str">
        <f t="shared" si="28"/>
        <v>potiguara</v>
      </c>
      <c r="F360" t="str">
        <f t="shared" si="29"/>
        <v>Padula &amp; Delgado, 2010</v>
      </c>
    </row>
    <row r="361" spans="1:6" x14ac:dyDescent="0.25">
      <c r="A361" s="14" t="s">
        <v>692</v>
      </c>
      <c r="B361" s="14">
        <f t="shared" si="25"/>
        <v>11</v>
      </c>
      <c r="C361" s="14">
        <f t="shared" si="26"/>
        <v>22</v>
      </c>
      <c r="D361" t="str">
        <f t="shared" si="27"/>
        <v>Cerberilla</v>
      </c>
      <c r="E361" t="str">
        <f t="shared" si="28"/>
        <v>pungoarena</v>
      </c>
      <c r="F361" t="str">
        <f t="shared" si="29"/>
        <v>Collier &amp; Farmer, 1964</v>
      </c>
    </row>
    <row r="362" spans="1:6" x14ac:dyDescent="0.25">
      <c r="A362" s="14" t="s">
        <v>693</v>
      </c>
      <c r="B362" s="14">
        <f t="shared" si="25"/>
        <v>11</v>
      </c>
      <c r="C362" s="14">
        <f t="shared" si="26"/>
        <v>17</v>
      </c>
      <c r="D362" t="str">
        <f t="shared" si="27"/>
        <v>Cerberilla</v>
      </c>
      <c r="E362" t="str">
        <f t="shared" si="28"/>
        <v>tanna</v>
      </c>
      <c r="F362" t="str">
        <f t="shared" si="29"/>
        <v>Ev. Marcus &amp; Er. Marcus, 1960</v>
      </c>
    </row>
    <row r="363" spans="1:6" x14ac:dyDescent="0.25">
      <c r="A363" s="14" t="s">
        <v>694</v>
      </c>
      <c r="B363" s="14">
        <f t="shared" si="25"/>
        <v>10</v>
      </c>
      <c r="C363" s="14">
        <f t="shared" si="26"/>
        <v>20</v>
      </c>
      <c r="D363" t="str">
        <f t="shared" si="27"/>
        <v>Charcotia</v>
      </c>
      <c r="E363" t="str">
        <f t="shared" si="28"/>
        <v>granulosa</v>
      </c>
      <c r="F363" t="str">
        <f t="shared" si="29"/>
        <v>Vayssière, 1906</v>
      </c>
    </row>
    <row r="364" spans="1:6" x14ac:dyDescent="0.25">
      <c r="A364" s="14" t="s">
        <v>695</v>
      </c>
      <c r="B364" s="14">
        <f t="shared" si="25"/>
        <v>10</v>
      </c>
      <c r="C364" s="14">
        <f t="shared" si="26"/>
        <v>18</v>
      </c>
      <c r="D364" t="str">
        <f t="shared" si="27"/>
        <v>Chlamylla</v>
      </c>
      <c r="E364" t="str">
        <f t="shared" si="28"/>
        <v>atypica</v>
      </c>
      <c r="F364" t="str">
        <f t="shared" si="29"/>
        <v>(Bergh, 1899)</v>
      </c>
    </row>
    <row r="365" spans="1:6" x14ac:dyDescent="0.25">
      <c r="A365" s="14" t="s">
        <v>696</v>
      </c>
      <c r="B365" s="14">
        <f t="shared" si="25"/>
        <v>10</v>
      </c>
      <c r="C365" s="14">
        <f t="shared" si="26"/>
        <v>19</v>
      </c>
      <c r="D365" t="str">
        <f t="shared" si="27"/>
        <v>Chlamylla</v>
      </c>
      <c r="E365" t="str">
        <f t="shared" si="28"/>
        <v>borealis</v>
      </c>
      <c r="F365" t="str">
        <f t="shared" si="29"/>
        <v>Bergh, 1886</v>
      </c>
    </row>
    <row r="366" spans="1:6" x14ac:dyDescent="0.25">
      <c r="A366" s="14" t="s">
        <v>697</v>
      </c>
      <c r="B366" s="14">
        <f t="shared" si="25"/>
        <v>12</v>
      </c>
      <c r="C366" s="14">
        <f t="shared" si="26"/>
        <v>21</v>
      </c>
      <c r="D366" t="str">
        <f t="shared" si="27"/>
        <v>Chromodoris</v>
      </c>
      <c r="E366" t="str">
        <f t="shared" si="28"/>
        <v>africana</v>
      </c>
      <c r="F366" t="str">
        <f t="shared" si="29"/>
        <v>Eliot, 1904</v>
      </c>
    </row>
    <row r="367" spans="1:6" x14ac:dyDescent="0.25">
      <c r="A367" s="14" t="s">
        <v>698</v>
      </c>
      <c r="B367" s="14">
        <f t="shared" si="25"/>
        <v>12</v>
      </c>
      <c r="C367" s="14">
        <f t="shared" si="26"/>
        <v>17</v>
      </c>
      <c r="D367" t="str">
        <f t="shared" si="27"/>
        <v>Chromodoris</v>
      </c>
      <c r="E367" t="str">
        <f t="shared" si="28"/>
        <v>aila</v>
      </c>
      <c r="F367" t="str">
        <f t="shared" si="29"/>
        <v>Er. Marcus, 1961</v>
      </c>
    </row>
    <row r="368" spans="1:6" x14ac:dyDescent="0.25">
      <c r="A368" s="14" t="s">
        <v>699</v>
      </c>
      <c r="B368" s="14">
        <f t="shared" si="25"/>
        <v>12</v>
      </c>
      <c r="C368" s="14">
        <f t="shared" si="26"/>
        <v>24</v>
      </c>
      <c r="D368" t="str">
        <f t="shared" si="27"/>
        <v>Chromodoris</v>
      </c>
      <c r="E368" t="str">
        <f t="shared" si="28"/>
        <v>albolimbata</v>
      </c>
      <c r="F368" t="str">
        <f t="shared" si="29"/>
        <v>Bergh, 1907</v>
      </c>
    </row>
    <row r="369" spans="1:6" x14ac:dyDescent="0.25">
      <c r="A369" s="14" t="s">
        <v>700</v>
      </c>
      <c r="B369" s="14">
        <f t="shared" si="25"/>
        <v>12</v>
      </c>
      <c r="C369" s="14">
        <f t="shared" si="26"/>
        <v>23</v>
      </c>
      <c r="D369" t="str">
        <f t="shared" si="27"/>
        <v>Chromodoris</v>
      </c>
      <c r="E369" t="str">
        <f t="shared" si="28"/>
        <v>albonotata</v>
      </c>
      <c r="F369" t="str">
        <f t="shared" si="29"/>
        <v>Bergh, 1875</v>
      </c>
    </row>
    <row r="370" spans="1:6" x14ac:dyDescent="0.25">
      <c r="A370" s="14" t="s">
        <v>701</v>
      </c>
      <c r="B370" s="14">
        <f t="shared" si="25"/>
        <v>12</v>
      </c>
      <c r="C370" s="14">
        <f t="shared" si="26"/>
        <v>22</v>
      </c>
      <c r="D370" t="str">
        <f t="shared" si="27"/>
        <v>Chromodoris</v>
      </c>
      <c r="E370" t="str">
        <f t="shared" si="28"/>
        <v>alternata</v>
      </c>
      <c r="F370" t="str">
        <f t="shared" si="29"/>
        <v>(Burn, 1957)</v>
      </c>
    </row>
    <row r="371" spans="1:6" x14ac:dyDescent="0.25">
      <c r="A371" s="14" t="s">
        <v>702</v>
      </c>
      <c r="B371" s="14">
        <f t="shared" si="25"/>
        <v>12</v>
      </c>
      <c r="C371" s="14">
        <f t="shared" si="26"/>
        <v>20</v>
      </c>
      <c r="D371" t="str">
        <f t="shared" si="27"/>
        <v>Chromodoris</v>
      </c>
      <c r="E371" t="str">
        <f t="shared" si="28"/>
        <v>ambigua</v>
      </c>
      <c r="F371" t="str">
        <f t="shared" si="29"/>
        <v>Rudman, 1987</v>
      </c>
    </row>
    <row r="372" spans="1:6" x14ac:dyDescent="0.25">
      <c r="A372" s="14" t="s">
        <v>703</v>
      </c>
      <c r="B372" s="14">
        <f t="shared" si="25"/>
        <v>12</v>
      </c>
      <c r="C372" s="14">
        <f t="shared" si="26"/>
        <v>18</v>
      </c>
      <c r="D372" t="str">
        <f t="shared" si="27"/>
        <v>Chromodoris</v>
      </c>
      <c r="E372" t="str">
        <f t="shared" si="28"/>
        <v>annae</v>
      </c>
      <c r="F372" t="str">
        <f t="shared" si="29"/>
        <v>Bergh, 1877</v>
      </c>
    </row>
    <row r="373" spans="1:6" x14ac:dyDescent="0.25">
      <c r="A373" s="14" t="s">
        <v>704</v>
      </c>
      <c r="B373" s="14">
        <f t="shared" si="25"/>
        <v>12</v>
      </c>
      <c r="C373" s="14">
        <f t="shared" si="26"/>
        <v>20</v>
      </c>
      <c r="D373" t="str">
        <f t="shared" si="27"/>
        <v>Chromodoris</v>
      </c>
      <c r="E373" t="str">
        <f t="shared" si="28"/>
        <v>aspersa</v>
      </c>
      <c r="F373" t="str">
        <f t="shared" si="29"/>
        <v>(Gould, 1852)</v>
      </c>
    </row>
    <row r="374" spans="1:6" x14ac:dyDescent="0.25">
      <c r="A374" s="14" t="s">
        <v>705</v>
      </c>
      <c r="B374" s="14">
        <f t="shared" si="25"/>
        <v>12</v>
      </c>
      <c r="C374" s="14">
        <f t="shared" si="26"/>
        <v>22</v>
      </c>
      <c r="D374" t="str">
        <f t="shared" si="27"/>
        <v>Chromodoris</v>
      </c>
      <c r="E374" t="str">
        <f t="shared" si="28"/>
        <v>bimaensis</v>
      </c>
      <c r="F374" t="str">
        <f t="shared" si="29"/>
        <v>Bergh, 1905</v>
      </c>
    </row>
    <row r="375" spans="1:6" x14ac:dyDescent="0.25">
      <c r="A375" s="14" t="s">
        <v>706</v>
      </c>
      <c r="B375" s="14">
        <f t="shared" si="25"/>
        <v>12</v>
      </c>
      <c r="C375" s="14">
        <f t="shared" si="26"/>
        <v>21</v>
      </c>
      <c r="D375" t="str">
        <f t="shared" si="27"/>
        <v>Chromodoris</v>
      </c>
      <c r="E375" t="str">
        <f t="shared" si="28"/>
        <v>boucheti</v>
      </c>
      <c r="F375" t="str">
        <f t="shared" si="29"/>
        <v>Rudman, 1982</v>
      </c>
    </row>
    <row r="376" spans="1:6" x14ac:dyDescent="0.25">
      <c r="A376" s="14" t="s">
        <v>707</v>
      </c>
      <c r="B376" s="14">
        <f t="shared" si="25"/>
        <v>12</v>
      </c>
      <c r="C376" s="14">
        <f t="shared" si="26"/>
        <v>19</v>
      </c>
      <c r="D376" t="str">
        <f t="shared" si="27"/>
        <v>Chromodoris</v>
      </c>
      <c r="E376" t="str">
        <f t="shared" si="28"/>
        <v>briqua</v>
      </c>
      <c r="F376" t="str">
        <f t="shared" si="29"/>
        <v>Marcus &amp; Burch, 1965</v>
      </c>
    </row>
    <row r="377" spans="1:6" x14ac:dyDescent="0.25">
      <c r="A377" s="14" t="s">
        <v>708</v>
      </c>
      <c r="B377" s="14">
        <f t="shared" si="25"/>
        <v>12</v>
      </c>
      <c r="C377" s="14">
        <f t="shared" si="26"/>
        <v>23</v>
      </c>
      <c r="D377" t="str">
        <f t="shared" si="27"/>
        <v>Chromodoris</v>
      </c>
      <c r="E377" t="str">
        <f t="shared" si="28"/>
        <v>buchananae</v>
      </c>
      <c r="F377" t="str">
        <f t="shared" si="29"/>
        <v>Gosliner &amp; Behrens, 2000</v>
      </c>
    </row>
    <row r="378" spans="1:6" x14ac:dyDescent="0.25">
      <c r="A378" s="14" t="s">
        <v>709</v>
      </c>
      <c r="B378" s="14">
        <f t="shared" si="25"/>
        <v>12</v>
      </c>
      <c r="C378" s="14">
        <f t="shared" si="26"/>
        <v>18</v>
      </c>
      <c r="D378" t="str">
        <f t="shared" si="27"/>
        <v>Chromodoris</v>
      </c>
      <c r="E378" t="str">
        <f t="shared" si="28"/>
        <v>burni</v>
      </c>
      <c r="F378" t="str">
        <f t="shared" si="29"/>
        <v>Rudman, 1982</v>
      </c>
    </row>
    <row r="379" spans="1:6" x14ac:dyDescent="0.25">
      <c r="A379" s="14" t="s">
        <v>710</v>
      </c>
      <c r="B379" s="14">
        <f t="shared" si="25"/>
        <v>12</v>
      </c>
      <c r="C379" s="14">
        <f t="shared" si="26"/>
        <v>20</v>
      </c>
      <c r="D379" t="str">
        <f t="shared" si="27"/>
        <v>Chromodoris</v>
      </c>
      <c r="E379" t="str">
        <f t="shared" si="28"/>
        <v>camoena</v>
      </c>
      <c r="F379" t="str">
        <f t="shared" si="29"/>
        <v>Bergh, 1879</v>
      </c>
    </row>
    <row r="380" spans="1:6" x14ac:dyDescent="0.25">
      <c r="A380" s="14" t="s">
        <v>711</v>
      </c>
      <c r="B380" s="14">
        <f t="shared" si="25"/>
        <v>12</v>
      </c>
      <c r="C380" s="14">
        <f t="shared" si="26"/>
        <v>23</v>
      </c>
      <c r="D380" t="str">
        <f t="shared" si="27"/>
        <v>Chromodoris</v>
      </c>
      <c r="E380" t="str">
        <f t="shared" si="28"/>
        <v>cardinalis</v>
      </c>
      <c r="F380" t="str">
        <f t="shared" si="29"/>
        <v>Bergh, 1880</v>
      </c>
    </row>
    <row r="381" spans="1:6" x14ac:dyDescent="0.25">
      <c r="A381" s="14" t="s">
        <v>712</v>
      </c>
      <c r="B381" s="14">
        <f t="shared" si="25"/>
        <v>12</v>
      </c>
      <c r="C381" s="14">
        <f t="shared" si="26"/>
        <v>21</v>
      </c>
      <c r="D381" t="str">
        <f t="shared" si="27"/>
        <v>Chromodoris</v>
      </c>
      <c r="E381" t="str">
        <f t="shared" si="28"/>
        <v>colemani</v>
      </c>
      <c r="F381" t="str">
        <f t="shared" si="29"/>
        <v>Rudman, 1982</v>
      </c>
    </row>
    <row r="382" spans="1:6" x14ac:dyDescent="0.25">
      <c r="A382" s="14" t="s">
        <v>713</v>
      </c>
      <c r="B382" s="14">
        <f t="shared" si="25"/>
        <v>12</v>
      </c>
      <c r="C382" s="14">
        <f t="shared" si="26"/>
        <v>19</v>
      </c>
      <c r="D382" t="str">
        <f t="shared" si="27"/>
        <v>Chromodoris</v>
      </c>
      <c r="E382" t="str">
        <f t="shared" si="28"/>
        <v>dianae</v>
      </c>
      <c r="F382" t="str">
        <f t="shared" si="29"/>
        <v>Gosliner &amp; Behrens, 1998</v>
      </c>
    </row>
    <row r="383" spans="1:6" x14ac:dyDescent="0.25">
      <c r="A383" s="14" t="s">
        <v>714</v>
      </c>
      <c r="B383" s="14">
        <f t="shared" si="25"/>
        <v>12</v>
      </c>
      <c r="C383" s="14">
        <f t="shared" si="26"/>
        <v>19</v>
      </c>
      <c r="D383" t="str">
        <f t="shared" si="27"/>
        <v>Chromodoris</v>
      </c>
      <c r="E383" t="str">
        <f t="shared" si="28"/>
        <v>dictya</v>
      </c>
      <c r="F383" t="str">
        <f t="shared" si="29"/>
        <v>Er. Marcus &amp; Ev. Marcus, 1970</v>
      </c>
    </row>
    <row r="384" spans="1:6" x14ac:dyDescent="0.25">
      <c r="A384" s="14" t="s">
        <v>715</v>
      </c>
      <c r="B384" s="14">
        <f t="shared" si="25"/>
        <v>12</v>
      </c>
      <c r="C384" s="14">
        <f t="shared" si="26"/>
        <v>25</v>
      </c>
      <c r="D384" t="str">
        <f t="shared" si="27"/>
        <v>Chromodoris</v>
      </c>
      <c r="E384" t="str">
        <f t="shared" si="28"/>
        <v>elisabethina</v>
      </c>
      <c r="F384" t="str">
        <f t="shared" si="29"/>
        <v>Bergh, 1877</v>
      </c>
    </row>
    <row r="385" spans="1:6" x14ac:dyDescent="0.25">
      <c r="A385" s="14" t="s">
        <v>716</v>
      </c>
      <c r="B385" s="14">
        <f t="shared" si="25"/>
        <v>12</v>
      </c>
      <c r="C385" s="14">
        <f t="shared" si="26"/>
        <v>20</v>
      </c>
      <c r="D385" t="str">
        <f t="shared" si="27"/>
        <v>Chromodoris</v>
      </c>
      <c r="E385" t="str">
        <f t="shared" si="28"/>
        <v>euelpis</v>
      </c>
      <c r="F385" t="str">
        <f t="shared" si="29"/>
        <v>Bergh, 1907</v>
      </c>
    </row>
    <row r="386" spans="1:6" x14ac:dyDescent="0.25">
      <c r="A386" s="14" t="s">
        <v>717</v>
      </c>
      <c r="B386" s="14">
        <f t="shared" si="25"/>
        <v>12</v>
      </c>
      <c r="C386" s="14">
        <f t="shared" si="26"/>
        <v>20</v>
      </c>
      <c r="D386" t="str">
        <f t="shared" si="27"/>
        <v>Chromodoris</v>
      </c>
      <c r="E386" t="str">
        <f t="shared" si="28"/>
        <v>fentoni</v>
      </c>
      <c r="F386" t="str">
        <f t="shared" si="29"/>
        <v>Valdés, Gatdula, Sheridan &amp; Herrera, 2011</v>
      </c>
    </row>
    <row r="387" spans="1:6" x14ac:dyDescent="0.25">
      <c r="A387" s="14" t="s">
        <v>718</v>
      </c>
      <c r="B387" s="14">
        <f t="shared" ref="B387:B450" si="30">FIND(" ",A387,3)</f>
        <v>12</v>
      </c>
      <c r="C387" s="14">
        <f t="shared" ref="C387:C450" si="31">FIND(" ",A387,B387+1)</f>
        <v>20</v>
      </c>
      <c r="D387" t="str">
        <f t="shared" ref="D387:D450" si="32">LEFT(A387,B387-1)</f>
        <v>Chromodoris</v>
      </c>
      <c r="E387" t="str">
        <f t="shared" ref="E387:E450" si="33">MID(A387,B387+1,C387-B387-1)</f>
        <v>grahami</v>
      </c>
      <c r="F387" t="str">
        <f t="shared" ref="F387:F450" si="34">MID(A387,C387+1,999)</f>
        <v>T. E. Thompson, 1980</v>
      </c>
    </row>
    <row r="388" spans="1:6" x14ac:dyDescent="0.25">
      <c r="A388" s="14" t="s">
        <v>719</v>
      </c>
      <c r="B388" s="14">
        <f t="shared" si="30"/>
        <v>12</v>
      </c>
      <c r="C388" s="14">
        <f t="shared" si="31"/>
        <v>22</v>
      </c>
      <c r="D388" t="str">
        <f t="shared" si="32"/>
        <v>Chromodoris</v>
      </c>
      <c r="E388" t="str">
        <f t="shared" si="33"/>
        <v>hamiltoni</v>
      </c>
      <c r="F388" t="str">
        <f t="shared" si="34"/>
        <v>Rudman, 1977</v>
      </c>
    </row>
    <row r="389" spans="1:6" x14ac:dyDescent="0.25">
      <c r="A389" s="14" t="s">
        <v>720</v>
      </c>
      <c r="B389" s="14">
        <f t="shared" si="30"/>
        <v>12</v>
      </c>
      <c r="C389" s="14">
        <f t="shared" si="31"/>
        <v>24</v>
      </c>
      <c r="D389" t="str">
        <f t="shared" si="32"/>
        <v>Chromodoris</v>
      </c>
      <c r="E389" t="str">
        <f t="shared" si="33"/>
        <v>inconspicua</v>
      </c>
      <c r="F389" t="str">
        <f t="shared" si="34"/>
        <v>Eliot, 1904</v>
      </c>
    </row>
    <row r="390" spans="1:6" x14ac:dyDescent="0.25">
      <c r="A390" s="14" t="s">
        <v>721</v>
      </c>
      <c r="B390" s="14">
        <f t="shared" si="30"/>
        <v>12</v>
      </c>
      <c r="C390" s="14">
        <f t="shared" si="31"/>
        <v>22</v>
      </c>
      <c r="D390" t="str">
        <f t="shared" si="32"/>
        <v>Chromodoris</v>
      </c>
      <c r="E390" t="str">
        <f t="shared" si="33"/>
        <v>inopinata</v>
      </c>
      <c r="F390" t="str">
        <f t="shared" si="34"/>
        <v>Bergh, 1905</v>
      </c>
    </row>
    <row r="391" spans="1:6" x14ac:dyDescent="0.25">
      <c r="A391" s="14" t="s">
        <v>722</v>
      </c>
      <c r="B391" s="14">
        <f t="shared" si="30"/>
        <v>12</v>
      </c>
      <c r="C391" s="14">
        <f t="shared" si="31"/>
        <v>18</v>
      </c>
      <c r="D391" t="str">
        <f t="shared" si="32"/>
        <v>Chromodoris</v>
      </c>
      <c r="E391" t="str">
        <f t="shared" si="33"/>
        <v>joshi</v>
      </c>
      <c r="F391" t="str">
        <f t="shared" si="34"/>
        <v>Gosliner &amp; Behrens, 1998</v>
      </c>
    </row>
    <row r="392" spans="1:6" x14ac:dyDescent="0.25">
      <c r="A392" s="14" t="s">
        <v>723</v>
      </c>
      <c r="B392" s="14">
        <f t="shared" si="30"/>
        <v>12</v>
      </c>
      <c r="C392" s="14">
        <f t="shared" si="31"/>
        <v>20</v>
      </c>
      <c r="D392" t="str">
        <f t="shared" si="32"/>
        <v>Chromodoris</v>
      </c>
      <c r="E392" t="str">
        <f t="shared" si="33"/>
        <v>kuiteri</v>
      </c>
      <c r="F392" t="str">
        <f t="shared" si="34"/>
        <v>Rudman, 1982</v>
      </c>
    </row>
    <row r="393" spans="1:6" x14ac:dyDescent="0.25">
      <c r="A393" s="14" t="s">
        <v>724</v>
      </c>
      <c r="B393" s="14">
        <f t="shared" si="30"/>
        <v>12</v>
      </c>
      <c r="C393" s="14">
        <f t="shared" si="31"/>
        <v>25</v>
      </c>
      <c r="D393" t="str">
        <f t="shared" si="32"/>
        <v>Chromodoris</v>
      </c>
      <c r="E393" t="str">
        <f t="shared" si="33"/>
        <v>lapinigensis</v>
      </c>
      <c r="F393" t="str">
        <f t="shared" si="34"/>
        <v>Bergh, 1879</v>
      </c>
    </row>
    <row r="394" spans="1:6" x14ac:dyDescent="0.25">
      <c r="A394" s="14" t="s">
        <v>725</v>
      </c>
      <c r="B394" s="14">
        <f t="shared" si="30"/>
        <v>12</v>
      </c>
      <c r="C394" s="14">
        <f t="shared" si="31"/>
        <v>17</v>
      </c>
      <c r="D394" t="str">
        <f t="shared" si="32"/>
        <v>Chromodoris</v>
      </c>
      <c r="E394" t="str">
        <f t="shared" si="33"/>
        <v>lata</v>
      </c>
      <c r="F394" t="str">
        <f t="shared" si="34"/>
        <v>Risbec, 1928</v>
      </c>
    </row>
    <row r="395" spans="1:6" x14ac:dyDescent="0.25">
      <c r="A395" s="14" t="s">
        <v>726</v>
      </c>
      <c r="B395" s="14">
        <f t="shared" si="30"/>
        <v>12</v>
      </c>
      <c r="C395" s="14">
        <f t="shared" si="31"/>
        <v>24</v>
      </c>
      <c r="D395" t="str">
        <f t="shared" si="32"/>
        <v>Chromodoris</v>
      </c>
      <c r="E395" t="str">
        <f t="shared" si="33"/>
        <v>lentiginosa</v>
      </c>
      <c r="F395" t="str">
        <f t="shared" si="34"/>
        <v>Pease, 1871</v>
      </c>
    </row>
    <row r="396" spans="1:6" x14ac:dyDescent="0.25">
      <c r="A396" s="14" t="s">
        <v>727</v>
      </c>
      <c r="B396" s="14">
        <f t="shared" si="30"/>
        <v>12</v>
      </c>
      <c r="C396" s="14">
        <f t="shared" si="31"/>
        <v>22</v>
      </c>
      <c r="D396" t="str">
        <f t="shared" si="32"/>
        <v>Chromodoris</v>
      </c>
      <c r="E396" t="str">
        <f t="shared" si="33"/>
        <v>lineolata</v>
      </c>
      <c r="F396" t="str">
        <f t="shared" si="34"/>
        <v>(van Hasselt, 1824)</v>
      </c>
    </row>
    <row r="397" spans="1:6" x14ac:dyDescent="0.25">
      <c r="A397" s="14" t="s">
        <v>728</v>
      </c>
      <c r="B397" s="14">
        <f t="shared" si="30"/>
        <v>12</v>
      </c>
      <c r="C397" s="14">
        <f t="shared" si="31"/>
        <v>18</v>
      </c>
      <c r="D397" t="str">
        <f t="shared" si="32"/>
        <v>Chromodoris</v>
      </c>
      <c r="E397" t="str">
        <f t="shared" si="33"/>
        <v>lochi</v>
      </c>
      <c r="F397" t="str">
        <f t="shared" si="34"/>
        <v>Rudman, 1982</v>
      </c>
    </row>
    <row r="398" spans="1:6" x14ac:dyDescent="0.25">
      <c r="A398" s="14" t="s">
        <v>729</v>
      </c>
      <c r="B398" s="14">
        <f t="shared" si="30"/>
        <v>12</v>
      </c>
      <c r="C398" s="14">
        <f t="shared" si="31"/>
        <v>22</v>
      </c>
      <c r="D398" t="str">
        <f t="shared" si="32"/>
        <v>Chromodoris</v>
      </c>
      <c r="E398" t="str">
        <f t="shared" si="33"/>
        <v>magnifica</v>
      </c>
      <c r="F398" t="str">
        <f t="shared" si="34"/>
        <v>(Quoy &amp; Gaimard, 1832)</v>
      </c>
    </row>
    <row r="399" spans="1:6" x14ac:dyDescent="0.25">
      <c r="A399" s="14" t="s">
        <v>730</v>
      </c>
      <c r="B399" s="14">
        <f t="shared" si="30"/>
        <v>12</v>
      </c>
      <c r="C399" s="14">
        <f t="shared" si="31"/>
        <v>26</v>
      </c>
      <c r="D399" t="str">
        <f t="shared" si="32"/>
        <v>Chromodoris</v>
      </c>
      <c r="E399" t="str">
        <f t="shared" si="33"/>
        <v>mandapamensis</v>
      </c>
      <c r="F399" t="str">
        <f t="shared" si="34"/>
        <v>Valdés, Mollo &amp; Ortea, 1999</v>
      </c>
    </row>
    <row r="400" spans="1:6" x14ac:dyDescent="0.25">
      <c r="A400" s="14" t="s">
        <v>731</v>
      </c>
      <c r="B400" s="14">
        <f t="shared" si="30"/>
        <v>12</v>
      </c>
      <c r="C400" s="14">
        <f t="shared" si="31"/>
        <v>20</v>
      </c>
      <c r="D400" t="str">
        <f t="shared" si="32"/>
        <v>Chromodoris</v>
      </c>
      <c r="E400" t="str">
        <f t="shared" si="33"/>
        <v>mariana</v>
      </c>
      <c r="F400" t="str">
        <f t="shared" si="34"/>
        <v>Bergh, 1890</v>
      </c>
    </row>
    <row r="401" spans="1:6" x14ac:dyDescent="0.25">
      <c r="A401" s="14" t="s">
        <v>732</v>
      </c>
      <c r="B401" s="14">
        <f t="shared" si="30"/>
        <v>12</v>
      </c>
      <c r="C401" s="14">
        <f t="shared" si="31"/>
        <v>21</v>
      </c>
      <c r="D401" t="str">
        <f t="shared" si="32"/>
        <v>Chromodoris</v>
      </c>
      <c r="E401" t="str">
        <f t="shared" si="33"/>
        <v>marpessa</v>
      </c>
      <c r="F401" t="str">
        <f t="shared" si="34"/>
        <v>Bergh, 1905</v>
      </c>
    </row>
    <row r="402" spans="1:6" x14ac:dyDescent="0.25">
      <c r="A402" s="14" t="s">
        <v>733</v>
      </c>
      <c r="B402" s="14">
        <f t="shared" si="30"/>
        <v>12</v>
      </c>
      <c r="C402" s="14">
        <f t="shared" si="31"/>
        <v>21</v>
      </c>
      <c r="D402" t="str">
        <f t="shared" si="32"/>
        <v>Chromodoris</v>
      </c>
      <c r="E402" t="str">
        <f t="shared" si="33"/>
        <v>michaeli</v>
      </c>
      <c r="F402" t="str">
        <f t="shared" si="34"/>
        <v>Gosliner &amp; Behrens, 1998</v>
      </c>
    </row>
    <row r="403" spans="1:6" x14ac:dyDescent="0.25">
      <c r="A403" s="14" t="s">
        <v>734</v>
      </c>
      <c r="B403" s="14">
        <f t="shared" si="30"/>
        <v>12</v>
      </c>
      <c r="C403" s="14">
        <f t="shared" si="31"/>
        <v>21</v>
      </c>
      <c r="D403" t="str">
        <f t="shared" si="32"/>
        <v>Chromodoris</v>
      </c>
      <c r="E403" t="str">
        <f t="shared" si="33"/>
        <v>nodulosa</v>
      </c>
      <c r="F403" t="str">
        <f t="shared" si="34"/>
        <v>Bergh, 1905</v>
      </c>
    </row>
    <row r="404" spans="1:6" x14ac:dyDescent="0.25">
      <c r="A404" s="14" t="s">
        <v>735</v>
      </c>
      <c r="B404" s="14">
        <f t="shared" si="30"/>
        <v>12</v>
      </c>
      <c r="C404" s="14">
        <f t="shared" si="31"/>
        <v>17</v>
      </c>
      <c r="D404" t="str">
        <f t="shared" si="32"/>
        <v>Chromodoris</v>
      </c>
      <c r="E404" t="str">
        <f t="shared" si="33"/>
        <v>nona</v>
      </c>
      <c r="F404" t="str">
        <f t="shared" si="34"/>
        <v>(Baba, 1953)</v>
      </c>
    </row>
    <row r="405" spans="1:6" x14ac:dyDescent="0.25">
      <c r="A405" s="14" t="s">
        <v>736</v>
      </c>
      <c r="B405" s="14">
        <f t="shared" si="30"/>
        <v>12</v>
      </c>
      <c r="C405" s="14">
        <f t="shared" si="31"/>
        <v>24</v>
      </c>
      <c r="D405" t="str">
        <f t="shared" si="32"/>
        <v>Chromodoris</v>
      </c>
      <c r="E405" t="str">
        <f t="shared" si="33"/>
        <v>ophthalmica</v>
      </c>
      <c r="F405" t="str">
        <f t="shared" si="34"/>
        <v>Bergh, 1905</v>
      </c>
    </row>
    <row r="406" spans="1:6" x14ac:dyDescent="0.25">
      <c r="A406" s="14" t="s">
        <v>737</v>
      </c>
      <c r="B406" s="14">
        <f t="shared" si="30"/>
        <v>12</v>
      </c>
      <c r="C406" s="14">
        <f t="shared" si="31"/>
        <v>23</v>
      </c>
      <c r="D406" t="str">
        <f t="shared" si="32"/>
        <v>Chromodoris</v>
      </c>
      <c r="E406" t="str">
        <f t="shared" si="33"/>
        <v>orientalis</v>
      </c>
      <c r="F406" t="str">
        <f t="shared" si="34"/>
        <v>Rudman, 1983</v>
      </c>
    </row>
    <row r="407" spans="1:6" x14ac:dyDescent="0.25">
      <c r="A407" s="14" t="s">
        <v>738</v>
      </c>
      <c r="B407" s="14">
        <f t="shared" si="30"/>
        <v>12</v>
      </c>
      <c r="C407" s="14">
        <f t="shared" si="31"/>
        <v>24</v>
      </c>
      <c r="D407" t="str">
        <f t="shared" si="32"/>
        <v>Chromodoris</v>
      </c>
      <c r="E407" t="str">
        <f t="shared" si="33"/>
        <v>pantharella</v>
      </c>
      <c r="F407" t="str">
        <f t="shared" si="34"/>
        <v>Bergh, 1879</v>
      </c>
    </row>
    <row r="408" spans="1:6" x14ac:dyDescent="0.25">
      <c r="A408" s="14" t="s">
        <v>739</v>
      </c>
      <c r="B408" s="14">
        <f t="shared" si="30"/>
        <v>12</v>
      </c>
      <c r="C408" s="14">
        <f t="shared" si="31"/>
        <v>21</v>
      </c>
      <c r="D408" t="str">
        <f t="shared" si="32"/>
        <v>Chromodoris</v>
      </c>
      <c r="E408" t="str">
        <f t="shared" si="33"/>
        <v>papulosa</v>
      </c>
      <c r="F408" t="str">
        <f t="shared" si="34"/>
        <v>Bergh, 1905</v>
      </c>
    </row>
    <row r="409" spans="1:6" x14ac:dyDescent="0.25">
      <c r="A409" s="14" t="s">
        <v>740</v>
      </c>
      <c r="B409" s="14">
        <f t="shared" si="30"/>
        <v>12</v>
      </c>
      <c r="C409" s="14">
        <f t="shared" si="31"/>
        <v>25</v>
      </c>
      <c r="D409" t="str">
        <f t="shared" si="32"/>
        <v>Chromodoris</v>
      </c>
      <c r="E409" t="str">
        <f t="shared" si="33"/>
        <v>paulomarcioi</v>
      </c>
      <c r="F409" t="str">
        <f t="shared" si="34"/>
        <v>Domínguez, García &amp; Troncoso, 2006</v>
      </c>
    </row>
    <row r="410" spans="1:6" x14ac:dyDescent="0.25">
      <c r="A410" s="14" t="s">
        <v>741</v>
      </c>
      <c r="B410" s="14">
        <f t="shared" si="30"/>
        <v>12</v>
      </c>
      <c r="C410" s="14">
        <f t="shared" si="31"/>
        <v>20</v>
      </c>
      <c r="D410" t="str">
        <f t="shared" si="32"/>
        <v>Chromodoris</v>
      </c>
      <c r="E410" t="str">
        <f t="shared" si="33"/>
        <v>paupera</v>
      </c>
      <c r="F410" t="str">
        <f t="shared" si="34"/>
        <v>Bergh, 1877</v>
      </c>
    </row>
    <row r="411" spans="1:6" x14ac:dyDescent="0.25">
      <c r="A411" s="14" t="s">
        <v>742</v>
      </c>
      <c r="B411" s="14">
        <f t="shared" si="30"/>
        <v>12</v>
      </c>
      <c r="C411" s="14">
        <f t="shared" si="31"/>
        <v>19</v>
      </c>
      <c r="D411" t="str">
        <f t="shared" si="32"/>
        <v>Chromodoris</v>
      </c>
      <c r="E411" t="str">
        <f t="shared" si="33"/>
        <v>perola</v>
      </c>
      <c r="F411" t="str">
        <f t="shared" si="34"/>
        <v>Ev. Marcus, 1976</v>
      </c>
    </row>
    <row r="412" spans="1:6" x14ac:dyDescent="0.25">
      <c r="A412" s="14" t="s">
        <v>743</v>
      </c>
      <c r="B412" s="14">
        <f t="shared" si="30"/>
        <v>12</v>
      </c>
      <c r="C412" s="14">
        <f t="shared" si="31"/>
        <v>20</v>
      </c>
      <c r="D412" t="str">
        <f t="shared" si="32"/>
        <v>Chromodoris</v>
      </c>
      <c r="E412" t="str">
        <f t="shared" si="33"/>
        <v>porcata</v>
      </c>
      <c r="F412" t="str">
        <f t="shared" si="34"/>
        <v>Bergh, 1889</v>
      </c>
    </row>
    <row r="413" spans="1:6" x14ac:dyDescent="0.25">
      <c r="A413" s="14" t="s">
        <v>744</v>
      </c>
      <c r="B413" s="14">
        <f t="shared" si="30"/>
        <v>12</v>
      </c>
      <c r="C413" s="14">
        <f t="shared" si="31"/>
        <v>22</v>
      </c>
      <c r="D413" t="str">
        <f t="shared" si="32"/>
        <v>Chromodoris</v>
      </c>
      <c r="E413" t="str">
        <f t="shared" si="33"/>
        <v>pustulans</v>
      </c>
      <c r="F413" t="str">
        <f t="shared" si="34"/>
        <v>Bergh, 1877</v>
      </c>
    </row>
    <row r="414" spans="1:6" x14ac:dyDescent="0.25">
      <c r="A414" s="14" t="s">
        <v>745</v>
      </c>
      <c r="B414" s="14">
        <f t="shared" si="30"/>
        <v>12</v>
      </c>
      <c r="C414" s="14">
        <f t="shared" si="31"/>
        <v>24</v>
      </c>
      <c r="D414" t="str">
        <f t="shared" si="32"/>
        <v>Chromodoris</v>
      </c>
      <c r="E414" t="str">
        <f t="shared" si="33"/>
        <v>quadricolor</v>
      </c>
      <c r="F414" t="str">
        <f t="shared" si="34"/>
        <v>(Rüppell &amp; Leuckart, 1830)</v>
      </c>
    </row>
    <row r="415" spans="1:6" x14ac:dyDescent="0.25">
      <c r="A415" s="14" t="s">
        <v>746</v>
      </c>
      <c r="B415" s="14">
        <f t="shared" si="30"/>
        <v>12</v>
      </c>
      <c r="C415" s="14">
        <f t="shared" si="31"/>
        <v>23</v>
      </c>
      <c r="D415" t="str">
        <f t="shared" si="32"/>
        <v>Chromodoris</v>
      </c>
      <c r="E415" t="str">
        <f t="shared" si="33"/>
        <v>roseopicta</v>
      </c>
      <c r="F415" t="str">
        <f t="shared" si="34"/>
        <v>Verrill, 1900</v>
      </c>
    </row>
    <row r="416" spans="1:6" x14ac:dyDescent="0.25">
      <c r="A416" s="14" t="s">
        <v>747</v>
      </c>
      <c r="B416" s="14">
        <f t="shared" si="30"/>
        <v>12</v>
      </c>
      <c r="C416" s="14">
        <f t="shared" si="31"/>
        <v>21</v>
      </c>
      <c r="D416" t="str">
        <f t="shared" si="32"/>
        <v>Chromodoris</v>
      </c>
      <c r="E416" t="str">
        <f t="shared" si="33"/>
        <v>rudolphi</v>
      </c>
      <c r="F416" t="str">
        <f t="shared" si="34"/>
        <v>Bergh, 1880</v>
      </c>
    </row>
    <row r="417" spans="1:6" x14ac:dyDescent="0.25">
      <c r="A417" s="14" t="s">
        <v>748</v>
      </c>
      <c r="B417" s="14">
        <f t="shared" si="30"/>
        <v>12</v>
      </c>
      <c r="C417" s="14">
        <f t="shared" si="31"/>
        <v>22</v>
      </c>
      <c r="D417" t="str">
        <f t="shared" si="32"/>
        <v>Chromodoris</v>
      </c>
      <c r="E417" t="str">
        <f t="shared" si="33"/>
        <v>splendens</v>
      </c>
      <c r="F417" t="str">
        <f t="shared" si="34"/>
        <v>Eliot, 1904</v>
      </c>
    </row>
    <row r="418" spans="1:6" x14ac:dyDescent="0.25">
      <c r="A418" s="14" t="s">
        <v>749</v>
      </c>
      <c r="B418" s="14">
        <f t="shared" si="30"/>
        <v>12</v>
      </c>
      <c r="C418" s="14">
        <f t="shared" si="31"/>
        <v>23</v>
      </c>
      <c r="D418" t="str">
        <f t="shared" si="32"/>
        <v>Chromodoris</v>
      </c>
      <c r="E418" t="str">
        <f t="shared" si="33"/>
        <v>striatella</v>
      </c>
      <c r="F418" t="str">
        <f t="shared" si="34"/>
        <v>Bergh, 1877</v>
      </c>
    </row>
    <row r="419" spans="1:6" x14ac:dyDescent="0.25">
      <c r="A419" s="14" t="s">
        <v>750</v>
      </c>
      <c r="B419" s="14">
        <f t="shared" si="30"/>
        <v>12</v>
      </c>
      <c r="C419" s="14">
        <f t="shared" si="31"/>
        <v>21</v>
      </c>
      <c r="D419" t="str">
        <f t="shared" si="32"/>
        <v>Chromodoris</v>
      </c>
      <c r="E419" t="str">
        <f t="shared" si="33"/>
        <v>strigata</v>
      </c>
      <c r="F419" t="str">
        <f t="shared" si="34"/>
        <v>Rudman, 1982</v>
      </c>
    </row>
    <row r="420" spans="1:6" x14ac:dyDescent="0.25">
      <c r="A420" s="14" t="s">
        <v>751</v>
      </c>
      <c r="B420" s="14">
        <f t="shared" si="30"/>
        <v>12</v>
      </c>
      <c r="C420" s="14">
        <f t="shared" si="31"/>
        <v>26</v>
      </c>
      <c r="D420" t="str">
        <f t="shared" si="32"/>
        <v>Chromodoris</v>
      </c>
      <c r="E420" t="str">
        <f t="shared" si="33"/>
        <v>tenuilinearis</v>
      </c>
      <c r="F420" t="str">
        <f t="shared" si="34"/>
        <v>Farran, 1905</v>
      </c>
    </row>
    <row r="421" spans="1:6" x14ac:dyDescent="0.25">
      <c r="A421" s="14" t="s">
        <v>752</v>
      </c>
      <c r="B421" s="14">
        <f t="shared" si="30"/>
        <v>12</v>
      </c>
      <c r="C421" s="14">
        <f t="shared" si="31"/>
        <v>19</v>
      </c>
      <c r="D421" t="str">
        <f t="shared" si="32"/>
        <v>Chromodoris</v>
      </c>
      <c r="E421" t="str">
        <f t="shared" si="33"/>
        <v>tenuis</v>
      </c>
      <c r="F421" t="str">
        <f t="shared" si="34"/>
        <v>Collingwood, 1881</v>
      </c>
    </row>
    <row r="422" spans="1:6" x14ac:dyDescent="0.25">
      <c r="A422" s="14" t="s">
        <v>753</v>
      </c>
      <c r="B422" s="14">
        <f t="shared" si="30"/>
        <v>12</v>
      </c>
      <c r="C422" s="14">
        <f t="shared" si="31"/>
        <v>22</v>
      </c>
      <c r="D422" t="str">
        <f t="shared" si="32"/>
        <v>Chromodoris</v>
      </c>
      <c r="E422" t="str">
        <f t="shared" si="33"/>
        <v>thompsoni</v>
      </c>
      <c r="F422" t="str">
        <f t="shared" si="34"/>
        <v>Rudman, 1983</v>
      </c>
    </row>
    <row r="423" spans="1:6" x14ac:dyDescent="0.25">
      <c r="A423" s="14" t="s">
        <v>754</v>
      </c>
      <c r="B423" s="14">
        <f t="shared" si="30"/>
        <v>12</v>
      </c>
      <c r="C423" s="14">
        <f t="shared" si="31"/>
        <v>23</v>
      </c>
      <c r="D423" t="str">
        <f t="shared" si="32"/>
        <v>Chromodoris</v>
      </c>
      <c r="E423" t="str">
        <f t="shared" si="33"/>
        <v>trouilloti</v>
      </c>
      <c r="F423" t="str">
        <f t="shared" si="34"/>
        <v>Risbec, 1928</v>
      </c>
    </row>
    <row r="424" spans="1:6" x14ac:dyDescent="0.25">
      <c r="A424" s="14" t="s">
        <v>755</v>
      </c>
      <c r="B424" s="14">
        <f t="shared" si="30"/>
        <v>12</v>
      </c>
      <c r="C424" s="14">
        <f t="shared" si="31"/>
        <v>20</v>
      </c>
      <c r="D424" t="str">
        <f t="shared" si="32"/>
        <v>Chromodoris</v>
      </c>
      <c r="E424" t="str">
        <f t="shared" si="33"/>
        <v>venusta</v>
      </c>
      <c r="F424" t="str">
        <f t="shared" si="34"/>
        <v>Bergh, 1905</v>
      </c>
    </row>
    <row r="425" spans="1:6" x14ac:dyDescent="0.25">
      <c r="A425" s="14" t="s">
        <v>756</v>
      </c>
      <c r="B425" s="14">
        <f t="shared" si="30"/>
        <v>12</v>
      </c>
      <c r="C425" s="14">
        <f t="shared" si="31"/>
        <v>21</v>
      </c>
      <c r="D425" t="str">
        <f t="shared" si="32"/>
        <v>Chromodoris</v>
      </c>
      <c r="E425" t="str">
        <f t="shared" si="33"/>
        <v>virginea</v>
      </c>
      <c r="F425" t="str">
        <f t="shared" si="34"/>
        <v>Bergh, 1877</v>
      </c>
    </row>
    <row r="426" spans="1:6" x14ac:dyDescent="0.25">
      <c r="A426" s="14" t="s">
        <v>757</v>
      </c>
      <c r="B426" s="14">
        <f t="shared" si="30"/>
        <v>12</v>
      </c>
      <c r="C426" s="14">
        <f t="shared" si="31"/>
        <v>26</v>
      </c>
      <c r="D426" t="str">
        <f t="shared" si="32"/>
        <v>Chromodoris</v>
      </c>
      <c r="E426" t="str">
        <f t="shared" si="33"/>
        <v>westraliensis</v>
      </c>
      <c r="F426" t="str">
        <f t="shared" si="34"/>
        <v>(O’Donoghue, 1924)</v>
      </c>
    </row>
    <row r="427" spans="1:6" x14ac:dyDescent="0.25">
      <c r="A427" s="14" t="s">
        <v>758</v>
      </c>
      <c r="B427" s="14">
        <f t="shared" si="30"/>
        <v>12</v>
      </c>
      <c r="C427" s="14">
        <f t="shared" si="31"/>
        <v>20</v>
      </c>
      <c r="D427" t="str">
        <f t="shared" si="32"/>
        <v>Chromodoris</v>
      </c>
      <c r="E427" t="str">
        <f t="shared" si="33"/>
        <v>willani</v>
      </c>
      <c r="F427" t="str">
        <f t="shared" si="34"/>
        <v>Rudman, 1982</v>
      </c>
    </row>
    <row r="428" spans="1:6" x14ac:dyDescent="0.25">
      <c r="A428" s="14" t="s">
        <v>759</v>
      </c>
      <c r="B428" s="14">
        <f t="shared" si="30"/>
        <v>6</v>
      </c>
      <c r="C428" s="14">
        <f t="shared" si="31"/>
        <v>16</v>
      </c>
      <c r="D428" t="str">
        <f t="shared" si="32"/>
        <v>Colga</v>
      </c>
      <c r="E428" t="str">
        <f t="shared" si="33"/>
        <v>minichevi</v>
      </c>
      <c r="F428" t="str">
        <f t="shared" si="34"/>
        <v>Martynov &amp; Baranets, 2002</v>
      </c>
    </row>
    <row r="429" spans="1:6" x14ac:dyDescent="0.25">
      <c r="A429" s="14" t="s">
        <v>760</v>
      </c>
      <c r="B429" s="14">
        <f t="shared" si="30"/>
        <v>6</v>
      </c>
      <c r="C429" s="14">
        <f t="shared" si="31"/>
        <v>15</v>
      </c>
      <c r="D429" t="str">
        <f t="shared" si="32"/>
        <v>Colga</v>
      </c>
      <c r="E429" t="str">
        <f t="shared" si="33"/>
        <v>pacifica</v>
      </c>
      <c r="F429" t="str">
        <f t="shared" si="34"/>
        <v>(Bergh, 1894)</v>
      </c>
    </row>
    <row r="430" spans="1:6" x14ac:dyDescent="0.25">
      <c r="A430" s="14" t="s">
        <v>761</v>
      </c>
      <c r="B430" s="14">
        <f t="shared" si="30"/>
        <v>6</v>
      </c>
      <c r="C430" s="14">
        <f t="shared" si="31"/>
        <v>13</v>
      </c>
      <c r="D430" t="str">
        <f t="shared" si="32"/>
        <v>Colga</v>
      </c>
      <c r="E430" t="str">
        <f t="shared" si="33"/>
        <v>ramosa</v>
      </c>
      <c r="F430" t="str">
        <f t="shared" si="34"/>
        <v>(Verrill &amp; Emerton, 1881)</v>
      </c>
    </row>
    <row r="431" spans="1:6" x14ac:dyDescent="0.25">
      <c r="A431" s="14" t="s">
        <v>762</v>
      </c>
      <c r="B431" s="14">
        <f t="shared" si="30"/>
        <v>6</v>
      </c>
      <c r="C431" s="14">
        <f t="shared" si="31"/>
        <v>14</v>
      </c>
      <c r="D431" t="str">
        <f t="shared" si="32"/>
        <v>Colga</v>
      </c>
      <c r="E431" t="str">
        <f t="shared" si="33"/>
        <v>villosa</v>
      </c>
      <c r="F431" t="str">
        <f t="shared" si="34"/>
        <v>(Odhner, 1907)</v>
      </c>
    </row>
    <row r="432" spans="1:6" x14ac:dyDescent="0.25">
      <c r="A432" s="14" t="s">
        <v>763</v>
      </c>
      <c r="B432" s="14">
        <f t="shared" si="30"/>
        <v>11</v>
      </c>
      <c r="C432" s="14">
        <f t="shared" si="31"/>
        <v>16</v>
      </c>
      <c r="D432" t="str">
        <f t="shared" si="32"/>
        <v>Conualevia</v>
      </c>
      <c r="E432" t="str">
        <f t="shared" si="33"/>
        <v>alba</v>
      </c>
      <c r="F432" t="str">
        <f t="shared" si="34"/>
        <v>Collier &amp; Farmer, 1964</v>
      </c>
    </row>
    <row r="433" spans="1:6" x14ac:dyDescent="0.25">
      <c r="A433" s="14" t="s">
        <v>764</v>
      </c>
      <c r="B433" s="14">
        <f t="shared" si="30"/>
        <v>11</v>
      </c>
      <c r="C433" s="14">
        <f t="shared" si="31"/>
        <v>19</v>
      </c>
      <c r="D433" t="str">
        <f t="shared" si="32"/>
        <v>Conualevia</v>
      </c>
      <c r="E433" t="str">
        <f t="shared" si="33"/>
        <v>marcusi</v>
      </c>
      <c r="F433" t="str">
        <f t="shared" si="34"/>
        <v>Collier &amp; Farmer, 1964</v>
      </c>
    </row>
    <row r="434" spans="1:6" x14ac:dyDescent="0.25">
      <c r="A434" s="14" t="s">
        <v>765</v>
      </c>
      <c r="B434" s="14">
        <f t="shared" si="30"/>
        <v>11</v>
      </c>
      <c r="C434" s="14">
        <f t="shared" si="31"/>
        <v>18</v>
      </c>
      <c r="D434" t="str">
        <f t="shared" si="32"/>
        <v>Conualevia</v>
      </c>
      <c r="E434" t="str">
        <f t="shared" si="33"/>
        <v>mizuna</v>
      </c>
      <c r="F434" t="str">
        <f t="shared" si="34"/>
        <v>Marcus &amp; Marcus, 1967</v>
      </c>
    </row>
    <row r="435" spans="1:6" x14ac:dyDescent="0.25">
      <c r="A435" s="14" t="s">
        <v>766</v>
      </c>
      <c r="B435" s="14">
        <f t="shared" si="30"/>
        <v>8</v>
      </c>
      <c r="C435" s="14">
        <f t="shared" si="31"/>
        <v>15</v>
      </c>
      <c r="D435" t="str">
        <f t="shared" si="32"/>
        <v>Corambe</v>
      </c>
      <c r="E435" t="str">
        <f t="shared" si="33"/>
        <v>burchi</v>
      </c>
      <c r="F435" t="str">
        <f t="shared" si="34"/>
        <v>(Er. Marcus &amp; Ev. Marcus, 1967)</v>
      </c>
    </row>
    <row r="436" spans="1:6" x14ac:dyDescent="0.25">
      <c r="A436" s="14" t="s">
        <v>767</v>
      </c>
      <c r="B436" s="14">
        <f t="shared" si="30"/>
        <v>8</v>
      </c>
      <c r="C436" s="14">
        <f t="shared" si="31"/>
        <v>18</v>
      </c>
      <c r="D436" t="str">
        <f t="shared" si="32"/>
        <v>Corambe</v>
      </c>
      <c r="E436" t="str">
        <f t="shared" si="33"/>
        <v>carambola</v>
      </c>
      <c r="F436" t="str">
        <f t="shared" si="34"/>
        <v>(Er. Marcus, 1955)</v>
      </c>
    </row>
    <row r="437" spans="1:6" x14ac:dyDescent="0.25">
      <c r="A437" s="14" t="s">
        <v>768</v>
      </c>
      <c r="B437" s="14">
        <f t="shared" si="30"/>
        <v>8</v>
      </c>
      <c r="C437" s="14">
        <f t="shared" si="31"/>
        <v>17</v>
      </c>
      <c r="D437" t="str">
        <f t="shared" si="32"/>
        <v>Corambe</v>
      </c>
      <c r="E437" t="str">
        <f t="shared" si="33"/>
        <v>evelinae</v>
      </c>
      <c r="F437" t="str">
        <f t="shared" si="34"/>
        <v>Er. Marcus, 1958</v>
      </c>
    </row>
    <row r="438" spans="1:6" x14ac:dyDescent="0.25">
      <c r="A438" s="14" t="s">
        <v>769</v>
      </c>
      <c r="B438" s="14">
        <f t="shared" si="30"/>
        <v>8</v>
      </c>
      <c r="C438" s="14">
        <f t="shared" si="31"/>
        <v>14</v>
      </c>
      <c r="D438" t="str">
        <f t="shared" si="32"/>
        <v>Corambe</v>
      </c>
      <c r="E438" t="str">
        <f t="shared" si="33"/>
        <v>lucea</v>
      </c>
      <c r="F438" t="str">
        <f t="shared" si="34"/>
        <v>Er. Marcus, 1959</v>
      </c>
    </row>
    <row r="439" spans="1:6" x14ac:dyDescent="0.25">
      <c r="A439" s="14" t="s">
        <v>770</v>
      </c>
      <c r="B439" s="14">
        <f t="shared" si="30"/>
        <v>8</v>
      </c>
      <c r="C439" s="14">
        <f t="shared" si="31"/>
        <v>20</v>
      </c>
      <c r="D439" t="str">
        <f t="shared" si="32"/>
        <v>Corambe</v>
      </c>
      <c r="E439" t="str">
        <f t="shared" si="33"/>
        <v>mancorensis</v>
      </c>
      <c r="F439" t="str">
        <f t="shared" si="34"/>
        <v>Martynov, Brenzinger, Hooker &amp; Schrödl, 2011</v>
      </c>
    </row>
    <row r="440" spans="1:6" x14ac:dyDescent="0.25">
      <c r="A440" s="14" t="s">
        <v>771</v>
      </c>
      <c r="B440" s="14">
        <f t="shared" si="30"/>
        <v>8</v>
      </c>
      <c r="C440" s="14">
        <f t="shared" si="31"/>
        <v>16</v>
      </c>
      <c r="D440" t="str">
        <f t="shared" si="32"/>
        <v>Corambe</v>
      </c>
      <c r="E440" t="str">
        <f t="shared" si="33"/>
        <v>obscura</v>
      </c>
      <c r="F440" t="str">
        <f t="shared" si="34"/>
        <v>(A. E. Verrill, 1870)</v>
      </c>
    </row>
    <row r="441" spans="1:6" x14ac:dyDescent="0.25">
      <c r="A441" s="14" t="s">
        <v>772</v>
      </c>
      <c r="B441" s="14">
        <f t="shared" si="30"/>
        <v>8</v>
      </c>
      <c r="C441" s="14">
        <f t="shared" si="31"/>
        <v>17</v>
      </c>
      <c r="D441" t="str">
        <f t="shared" si="32"/>
        <v>Corambe</v>
      </c>
      <c r="E441" t="str">
        <f t="shared" si="33"/>
        <v>pacifica</v>
      </c>
      <c r="F441" t="str">
        <f t="shared" si="34"/>
        <v>MacFarland &amp; O’Donoghue, 1929</v>
      </c>
    </row>
    <row r="442" spans="1:6" x14ac:dyDescent="0.25">
      <c r="A442" s="14" t="s">
        <v>773</v>
      </c>
      <c r="B442" s="14">
        <f t="shared" si="30"/>
        <v>8</v>
      </c>
      <c r="C442" s="14">
        <f t="shared" si="31"/>
        <v>20</v>
      </c>
      <c r="D442" t="str">
        <f t="shared" si="32"/>
        <v>Corambe</v>
      </c>
      <c r="E442" t="str">
        <f t="shared" si="33"/>
        <v>steinbergae</v>
      </c>
      <c r="F442" t="str">
        <f t="shared" si="34"/>
        <v>(Lance, 1962)</v>
      </c>
    </row>
    <row r="443" spans="1:6" x14ac:dyDescent="0.25">
      <c r="A443" s="14" t="s">
        <v>774</v>
      </c>
      <c r="B443" s="14">
        <f t="shared" si="30"/>
        <v>8</v>
      </c>
      <c r="C443" s="14">
        <f t="shared" si="31"/>
        <v>21</v>
      </c>
      <c r="D443" t="str">
        <f t="shared" si="32"/>
        <v>Corambe</v>
      </c>
      <c r="E443" t="str">
        <f t="shared" si="33"/>
        <v>testudinaria</v>
      </c>
      <c r="F443" t="str">
        <f t="shared" si="34"/>
        <v>H. Fischer, 1889</v>
      </c>
    </row>
    <row r="444" spans="1:6" x14ac:dyDescent="0.25">
      <c r="A444" s="14" t="s">
        <v>2526</v>
      </c>
      <c r="B444" s="14">
        <f t="shared" si="30"/>
        <v>11</v>
      </c>
      <c r="C444" s="14">
        <f t="shared" si="31"/>
        <v>21</v>
      </c>
      <c r="D444" t="str">
        <f t="shared" si="32"/>
        <v>Coryphella</v>
      </c>
      <c r="E444" t="str">
        <f t="shared" si="33"/>
        <v>verrucosa</v>
      </c>
      <c r="F444" t="str">
        <f t="shared" si="34"/>
        <v>rufibranchialis (Johnston, 1832)</v>
      </c>
    </row>
    <row r="445" spans="1:6" x14ac:dyDescent="0.25">
      <c r="A445" s="14" t="s">
        <v>775</v>
      </c>
      <c r="B445" s="14">
        <f t="shared" si="30"/>
        <v>8</v>
      </c>
      <c r="C445" s="14">
        <f t="shared" si="31"/>
        <v>16</v>
      </c>
      <c r="D445" t="str">
        <f t="shared" si="32"/>
        <v>Cratena</v>
      </c>
      <c r="E445" t="str">
        <f t="shared" si="33"/>
        <v>affinis</v>
      </c>
      <c r="F445" t="str">
        <f t="shared" si="34"/>
        <v>(Baba, 1949)</v>
      </c>
    </row>
    <row r="446" spans="1:6" x14ac:dyDescent="0.25">
      <c r="A446" s="14" t="s">
        <v>776</v>
      </c>
      <c r="B446" s="14">
        <f t="shared" si="30"/>
        <v>8</v>
      </c>
      <c r="C446" s="14">
        <f t="shared" si="31"/>
        <v>17</v>
      </c>
      <c r="D446" t="str">
        <f t="shared" si="32"/>
        <v>Cratena</v>
      </c>
      <c r="E446" t="str">
        <f t="shared" si="33"/>
        <v>capensis</v>
      </c>
      <c r="F446" t="str">
        <f t="shared" si="34"/>
        <v>Barnard, 1927</v>
      </c>
    </row>
    <row r="447" spans="1:6" x14ac:dyDescent="0.25">
      <c r="A447" s="14" t="s">
        <v>777</v>
      </c>
      <c r="B447" s="14">
        <f t="shared" si="30"/>
        <v>8</v>
      </c>
      <c r="C447" s="14">
        <f t="shared" si="31"/>
        <v>16</v>
      </c>
      <c r="D447" t="str">
        <f t="shared" si="32"/>
        <v>Cratena</v>
      </c>
      <c r="E447" t="str">
        <f t="shared" si="33"/>
        <v>lineata</v>
      </c>
      <c r="F447" t="str">
        <f t="shared" si="34"/>
        <v>(Eliot, 1905)</v>
      </c>
    </row>
    <row r="448" spans="1:6" x14ac:dyDescent="0.25">
      <c r="A448" s="14" t="s">
        <v>778</v>
      </c>
      <c r="B448" s="14">
        <f t="shared" si="30"/>
        <v>8</v>
      </c>
      <c r="C448" s="14">
        <f t="shared" si="31"/>
        <v>14</v>
      </c>
      <c r="D448" t="str">
        <f t="shared" si="32"/>
        <v>Cratena</v>
      </c>
      <c r="E448" t="str">
        <f t="shared" si="33"/>
        <v>minor</v>
      </c>
      <c r="F448" t="str">
        <f t="shared" si="34"/>
        <v>Padula, Araújo, Matthews-Cascon &amp; Schrödl, 2014</v>
      </c>
    </row>
    <row r="449" spans="1:6" x14ac:dyDescent="0.25">
      <c r="A449" s="14" t="s">
        <v>779</v>
      </c>
      <c r="B449" s="14">
        <f t="shared" si="30"/>
        <v>8</v>
      </c>
      <c r="C449" s="14">
        <f t="shared" si="31"/>
        <v>18</v>
      </c>
      <c r="D449" t="str">
        <f t="shared" si="32"/>
        <v>Cratena</v>
      </c>
      <c r="E449" t="str">
        <f t="shared" si="33"/>
        <v>peregrina</v>
      </c>
      <c r="F449" t="str">
        <f t="shared" si="34"/>
        <v>(Gmelin, 1791)</v>
      </c>
    </row>
    <row r="450" spans="1:6" x14ac:dyDescent="0.25">
      <c r="A450" s="14" t="s">
        <v>780</v>
      </c>
      <c r="B450" s="14">
        <f t="shared" si="30"/>
        <v>8</v>
      </c>
      <c r="C450" s="14">
        <f t="shared" si="31"/>
        <v>15</v>
      </c>
      <c r="D450" t="str">
        <f t="shared" si="32"/>
        <v>Cratena</v>
      </c>
      <c r="E450" t="str">
        <f t="shared" si="33"/>
        <v>pilata</v>
      </c>
      <c r="F450" t="str">
        <f t="shared" si="34"/>
        <v>(Gould, 1870)</v>
      </c>
    </row>
    <row r="451" spans="1:6" x14ac:dyDescent="0.25">
      <c r="A451" s="14" t="s">
        <v>781</v>
      </c>
      <c r="B451" s="14">
        <f t="shared" ref="B451:B514" si="35">FIND(" ",A451,3)</f>
        <v>8</v>
      </c>
      <c r="C451" s="14">
        <f t="shared" ref="C451:C514" si="36">FIND(" ",A451,B451+1)</f>
        <v>18</v>
      </c>
      <c r="D451" t="str">
        <f t="shared" ref="D451:D514" si="37">LEFT(A451,B451-1)</f>
        <v>Cratena</v>
      </c>
      <c r="E451" t="str">
        <f t="shared" ref="E451:E514" si="38">MID(A451,B451+1,C451-B451-1)</f>
        <v>scintilla</v>
      </c>
      <c r="F451" t="str">
        <f t="shared" ref="F451:F514" si="39">MID(A451,C451+1,999)</f>
        <v>Ortea &amp; Moro, 1998</v>
      </c>
    </row>
    <row r="452" spans="1:6" x14ac:dyDescent="0.25">
      <c r="A452" s="14" t="s">
        <v>782</v>
      </c>
      <c r="B452" s="14">
        <f t="shared" si="35"/>
        <v>8</v>
      </c>
      <c r="C452" s="14">
        <f t="shared" si="36"/>
        <v>14</v>
      </c>
      <c r="D452" t="str">
        <f t="shared" si="37"/>
        <v>Cratena</v>
      </c>
      <c r="E452" t="str">
        <f t="shared" si="38"/>
        <v>simba</v>
      </c>
      <c r="F452" t="str">
        <f t="shared" si="39"/>
        <v>Edmunds, 1970</v>
      </c>
    </row>
    <row r="453" spans="1:6" x14ac:dyDescent="0.25">
      <c r="A453" s="14" t="s">
        <v>783</v>
      </c>
      <c r="B453" s="14">
        <f t="shared" si="35"/>
        <v>8</v>
      </c>
      <c r="C453" s="14">
        <f t="shared" si="36"/>
        <v>13</v>
      </c>
      <c r="D453" t="str">
        <f t="shared" si="37"/>
        <v>Cratena</v>
      </c>
      <c r="E453" t="str">
        <f t="shared" si="38"/>
        <v>tema</v>
      </c>
      <c r="F453" t="str">
        <f t="shared" si="39"/>
        <v>Edmunds, 2015</v>
      </c>
    </row>
    <row r="454" spans="1:6" x14ac:dyDescent="0.25">
      <c r="A454" s="14" t="s">
        <v>784</v>
      </c>
      <c r="B454" s="14">
        <f t="shared" si="35"/>
        <v>8</v>
      </c>
      <c r="C454" s="14">
        <f t="shared" si="36"/>
        <v>15</v>
      </c>
      <c r="D454" t="str">
        <f t="shared" si="37"/>
        <v>Crimora</v>
      </c>
      <c r="E454" t="str">
        <f t="shared" si="38"/>
        <v>coneja</v>
      </c>
      <c r="F454" t="str">
        <f t="shared" si="39"/>
        <v>Er. Marcus, 1961</v>
      </c>
    </row>
    <row r="455" spans="1:6" x14ac:dyDescent="0.25">
      <c r="A455" s="14" t="s">
        <v>785</v>
      </c>
      <c r="B455" s="14">
        <f t="shared" si="35"/>
        <v>8</v>
      </c>
      <c r="C455" s="14">
        <f t="shared" si="36"/>
        <v>14</v>
      </c>
      <c r="D455" t="str">
        <f t="shared" si="37"/>
        <v>Crimora</v>
      </c>
      <c r="E455" t="str">
        <f t="shared" si="38"/>
        <v>lutea</v>
      </c>
      <c r="F455" t="str">
        <f t="shared" si="39"/>
        <v>Baba, 1949</v>
      </c>
    </row>
    <row r="456" spans="1:6" x14ac:dyDescent="0.25">
      <c r="A456" s="14" t="s">
        <v>786</v>
      </c>
      <c r="B456" s="14">
        <f t="shared" si="35"/>
        <v>8</v>
      </c>
      <c r="C456" s="14">
        <f t="shared" si="36"/>
        <v>23</v>
      </c>
      <c r="D456" t="str">
        <f t="shared" si="37"/>
        <v>Crimora</v>
      </c>
      <c r="E456" t="str">
        <f t="shared" si="38"/>
        <v>multidigitalis</v>
      </c>
      <c r="F456" t="str">
        <f t="shared" si="39"/>
        <v>(Burn, 1957)</v>
      </c>
    </row>
    <row r="457" spans="1:6" x14ac:dyDescent="0.25">
      <c r="A457" s="14" t="s">
        <v>787</v>
      </c>
      <c r="B457" s="14">
        <f t="shared" si="35"/>
        <v>8</v>
      </c>
      <c r="C457" s="14">
        <f t="shared" si="36"/>
        <v>18</v>
      </c>
      <c r="D457" t="str">
        <f t="shared" si="37"/>
        <v>Crimora</v>
      </c>
      <c r="E457" t="str">
        <f t="shared" si="38"/>
        <v>papillata</v>
      </c>
      <c r="F457" t="str">
        <f t="shared" si="39"/>
        <v>Alder &amp; Hancock, 1862</v>
      </c>
    </row>
    <row r="458" spans="1:6" x14ac:dyDescent="0.25">
      <c r="A458" s="14" t="s">
        <v>788</v>
      </c>
      <c r="B458" s="14">
        <f t="shared" si="35"/>
        <v>12</v>
      </c>
      <c r="C458" s="14">
        <f t="shared" si="36"/>
        <v>20</v>
      </c>
      <c r="D458" t="str">
        <f t="shared" si="37"/>
        <v>Crosslandia</v>
      </c>
      <c r="E458" t="str">
        <f t="shared" si="38"/>
        <v>daedali</v>
      </c>
      <c r="F458" t="str">
        <f t="shared" si="39"/>
        <v>Poorman &amp; Mulliner, 1981</v>
      </c>
    </row>
    <row r="459" spans="1:6" x14ac:dyDescent="0.25">
      <c r="A459" s="14" t="s">
        <v>789</v>
      </c>
      <c r="B459" s="14">
        <f t="shared" si="35"/>
        <v>12</v>
      </c>
      <c r="C459" s="14">
        <f t="shared" si="36"/>
        <v>20</v>
      </c>
      <c r="D459" t="str">
        <f t="shared" si="37"/>
        <v>Crosslandia</v>
      </c>
      <c r="E459" t="str">
        <f t="shared" si="38"/>
        <v>viridis</v>
      </c>
      <c r="F459" t="str">
        <f t="shared" si="39"/>
        <v>Eliot, 1902</v>
      </c>
    </row>
    <row r="460" spans="1:6" x14ac:dyDescent="0.25">
      <c r="A460" s="14" t="s">
        <v>790</v>
      </c>
      <c r="B460" s="14">
        <f t="shared" si="35"/>
        <v>10</v>
      </c>
      <c r="C460" s="14">
        <f t="shared" si="36"/>
        <v>20</v>
      </c>
      <c r="D460" t="str">
        <f t="shared" si="37"/>
        <v>Cumanotus</v>
      </c>
      <c r="E460" t="str">
        <f t="shared" si="38"/>
        <v>beaumonti</v>
      </c>
      <c r="F460" t="str">
        <f t="shared" si="39"/>
        <v>(Eliot, 1906)</v>
      </c>
    </row>
    <row r="461" spans="1:6" x14ac:dyDescent="0.25">
      <c r="A461" s="14" t="s">
        <v>791</v>
      </c>
      <c r="B461" s="14">
        <f t="shared" si="35"/>
        <v>10</v>
      </c>
      <c r="C461" s="14">
        <f t="shared" si="36"/>
        <v>18</v>
      </c>
      <c r="D461" t="str">
        <f t="shared" si="37"/>
        <v>Cumanotus</v>
      </c>
      <c r="E461" t="str">
        <f t="shared" si="38"/>
        <v>cuenoti</v>
      </c>
      <c r="F461" t="str">
        <f t="shared" si="39"/>
        <v>Pruvot-Fol, 1948</v>
      </c>
    </row>
    <row r="462" spans="1:6" x14ac:dyDescent="0.25">
      <c r="A462" s="14" t="s">
        <v>792</v>
      </c>
      <c r="B462" s="14">
        <f t="shared" si="35"/>
        <v>10</v>
      </c>
      <c r="C462" s="14">
        <f t="shared" si="36"/>
        <v>19</v>
      </c>
      <c r="D462" t="str">
        <f t="shared" si="37"/>
        <v>Cumanotus</v>
      </c>
      <c r="E462" t="str">
        <f t="shared" si="38"/>
        <v>fernaldi</v>
      </c>
      <c r="F462" t="str">
        <f t="shared" si="39"/>
        <v>Thompson &amp; Brown, 1984</v>
      </c>
    </row>
    <row r="463" spans="1:6" x14ac:dyDescent="0.25">
      <c r="A463" s="14" t="s">
        <v>793</v>
      </c>
      <c r="B463" s="14">
        <f t="shared" si="35"/>
        <v>8</v>
      </c>
      <c r="C463" s="14">
        <f t="shared" si="36"/>
        <v>16</v>
      </c>
      <c r="D463" t="str">
        <f t="shared" si="37"/>
        <v>Cuthona</v>
      </c>
      <c r="E463" t="str">
        <f t="shared" si="38"/>
        <v>abronia</v>
      </c>
      <c r="F463" t="str">
        <f t="shared" si="39"/>
        <v>(MacFarland, 1966)</v>
      </c>
    </row>
    <row r="464" spans="1:6" x14ac:dyDescent="0.25">
      <c r="A464" s="14" t="s">
        <v>794</v>
      </c>
      <c r="B464" s="14">
        <f t="shared" si="35"/>
        <v>8</v>
      </c>
      <c r="C464" s="14">
        <f t="shared" si="36"/>
        <v>19</v>
      </c>
      <c r="D464" t="str">
        <f t="shared" si="37"/>
        <v>Cuthona</v>
      </c>
      <c r="E464" t="str">
        <f t="shared" si="38"/>
        <v>albocrusta</v>
      </c>
      <c r="F464" t="str">
        <f t="shared" si="39"/>
        <v>(MacFarland, 1966)</v>
      </c>
    </row>
    <row r="465" spans="1:6" x14ac:dyDescent="0.25">
      <c r="A465" s="14" t="s">
        <v>795</v>
      </c>
      <c r="B465" s="14">
        <f t="shared" si="35"/>
        <v>8</v>
      </c>
      <c r="C465" s="14">
        <f t="shared" si="36"/>
        <v>21</v>
      </c>
      <c r="D465" t="str">
        <f t="shared" si="37"/>
        <v>Cuthona</v>
      </c>
      <c r="E465" t="str">
        <f t="shared" si="38"/>
        <v>albopunctata</v>
      </c>
      <c r="F465" t="str">
        <f t="shared" si="39"/>
        <v>(Schmekel, 1968)</v>
      </c>
    </row>
    <row r="466" spans="1:6" x14ac:dyDescent="0.25">
      <c r="A466" s="14" t="s">
        <v>796</v>
      </c>
      <c r="B466" s="14">
        <f t="shared" si="35"/>
        <v>8</v>
      </c>
      <c r="C466" s="14">
        <f t="shared" si="36"/>
        <v>15</v>
      </c>
      <c r="D466" t="str">
        <f t="shared" si="37"/>
        <v>Cuthona</v>
      </c>
      <c r="E466" t="str">
        <f t="shared" si="38"/>
        <v>amoena</v>
      </c>
      <c r="F466" t="str">
        <f t="shared" si="39"/>
        <v>(Alder &amp; Hancock, 1845)</v>
      </c>
    </row>
    <row r="467" spans="1:6" x14ac:dyDescent="0.25">
      <c r="A467" s="14" t="s">
        <v>797</v>
      </c>
      <c r="B467" s="14">
        <f t="shared" si="35"/>
        <v>8</v>
      </c>
      <c r="C467" s="14">
        <f t="shared" si="36"/>
        <v>19</v>
      </c>
      <c r="D467" t="str">
        <f t="shared" si="37"/>
        <v>Cuthona</v>
      </c>
      <c r="E467" t="str">
        <f t="shared" si="38"/>
        <v>antarctica</v>
      </c>
      <c r="F467" t="str">
        <f t="shared" si="39"/>
        <v>(Pfeffer, 1886)</v>
      </c>
    </row>
    <row r="468" spans="1:6" x14ac:dyDescent="0.25">
      <c r="A468" s="14" t="s">
        <v>798</v>
      </c>
      <c r="B468" s="14">
        <f t="shared" si="35"/>
        <v>8</v>
      </c>
      <c r="C468" s="14">
        <f t="shared" si="36"/>
        <v>16</v>
      </c>
      <c r="D468" t="str">
        <f t="shared" si="37"/>
        <v>Cuthona</v>
      </c>
      <c r="E468" t="str">
        <f t="shared" si="38"/>
        <v>anulata</v>
      </c>
      <c r="F468" t="str">
        <f t="shared" si="39"/>
        <v>(Baba, 1949)</v>
      </c>
    </row>
    <row r="469" spans="1:6" x14ac:dyDescent="0.25">
      <c r="A469" s="14" t="s">
        <v>799</v>
      </c>
      <c r="B469" s="14">
        <f t="shared" si="35"/>
        <v>8</v>
      </c>
      <c r="C469" s="14">
        <f t="shared" si="36"/>
        <v>19</v>
      </c>
      <c r="D469" t="str">
        <f t="shared" si="37"/>
        <v>Cuthona</v>
      </c>
      <c r="E469" t="str">
        <f t="shared" si="38"/>
        <v>barbadiana</v>
      </c>
      <c r="F469" t="str">
        <f t="shared" si="39"/>
        <v>Edmunds &amp; Just, 1983</v>
      </c>
    </row>
    <row r="470" spans="1:6" x14ac:dyDescent="0.25">
      <c r="A470" s="14" t="s">
        <v>800</v>
      </c>
      <c r="B470" s="14">
        <f t="shared" si="35"/>
        <v>8</v>
      </c>
      <c r="C470" s="14">
        <f t="shared" si="36"/>
        <v>17</v>
      </c>
      <c r="D470" t="str">
        <f t="shared" si="37"/>
        <v>Cuthona</v>
      </c>
      <c r="E470" t="str">
        <f t="shared" si="38"/>
        <v>behrensi</v>
      </c>
      <c r="F470" t="str">
        <f t="shared" si="39"/>
        <v>Hermosillo &amp; Valdés, 2007</v>
      </c>
    </row>
    <row r="471" spans="1:6" x14ac:dyDescent="0.25">
      <c r="A471" s="14" t="s">
        <v>801</v>
      </c>
      <c r="B471" s="14">
        <f t="shared" si="35"/>
        <v>8</v>
      </c>
      <c r="C471" s="14">
        <f t="shared" si="36"/>
        <v>15</v>
      </c>
      <c r="D471" t="str">
        <f t="shared" si="37"/>
        <v>Cuthona</v>
      </c>
      <c r="E471" t="str">
        <f t="shared" si="38"/>
        <v>berghi</v>
      </c>
      <c r="F471" t="str">
        <f t="shared" si="39"/>
        <v>(Friele, 1902)</v>
      </c>
    </row>
    <row r="472" spans="1:6" x14ac:dyDescent="0.25">
      <c r="A472" s="14" t="s">
        <v>802</v>
      </c>
      <c r="B472" s="14">
        <f t="shared" si="35"/>
        <v>8</v>
      </c>
      <c r="C472" s="14">
        <f t="shared" si="36"/>
        <v>13</v>
      </c>
      <c r="D472" t="str">
        <f t="shared" si="37"/>
        <v>Cuthona</v>
      </c>
      <c r="E472" t="str">
        <f t="shared" si="38"/>
        <v>beta</v>
      </c>
      <c r="F472" t="str">
        <f t="shared" si="39"/>
        <v>(Baba &amp; Abe, 1964)</v>
      </c>
    </row>
    <row r="473" spans="1:6" x14ac:dyDescent="0.25">
      <c r="A473" s="14" t="s">
        <v>803</v>
      </c>
      <c r="B473" s="14">
        <f t="shared" si="35"/>
        <v>8</v>
      </c>
      <c r="C473" s="14">
        <f t="shared" si="36"/>
        <v>17</v>
      </c>
      <c r="D473" t="str">
        <f t="shared" si="37"/>
        <v>Cuthona</v>
      </c>
      <c r="E473" t="str">
        <f t="shared" si="38"/>
        <v>caerulea</v>
      </c>
      <c r="F473" t="str">
        <f t="shared" si="39"/>
        <v>(Montagu, 1804)</v>
      </c>
    </row>
    <row r="474" spans="1:6" x14ac:dyDescent="0.25">
      <c r="A474" s="14" t="s">
        <v>804</v>
      </c>
      <c r="B474" s="14">
        <f t="shared" si="35"/>
        <v>8</v>
      </c>
      <c r="C474" s="14">
        <f t="shared" si="36"/>
        <v>20</v>
      </c>
      <c r="D474" t="str">
        <f t="shared" si="37"/>
        <v>Cuthona</v>
      </c>
      <c r="E474" t="str">
        <f t="shared" si="38"/>
        <v>claviformis</v>
      </c>
      <c r="F474" t="str">
        <f t="shared" si="39"/>
        <v>Vicente, 1974</v>
      </c>
    </row>
    <row r="475" spans="1:6" x14ac:dyDescent="0.25">
      <c r="A475" s="14" t="s">
        <v>805</v>
      </c>
      <c r="B475" s="14">
        <f t="shared" si="35"/>
        <v>8</v>
      </c>
      <c r="C475" s="14">
        <f t="shared" si="36"/>
        <v>20</v>
      </c>
      <c r="D475" t="str">
        <f t="shared" si="37"/>
        <v>Cuthona</v>
      </c>
      <c r="E475" t="str">
        <f t="shared" si="38"/>
        <v>cocoachroma</v>
      </c>
      <c r="F475" t="str">
        <f t="shared" si="39"/>
        <v>Williams &amp; Gosliner, 1979</v>
      </c>
    </row>
    <row r="476" spans="1:6" x14ac:dyDescent="0.25">
      <c r="A476" s="14" t="s">
        <v>2527</v>
      </c>
      <c r="B476" s="14">
        <f t="shared" si="35"/>
        <v>8</v>
      </c>
      <c r="C476" s="14">
        <f t="shared" si="36"/>
        <v>19</v>
      </c>
      <c r="D476" t="str">
        <f t="shared" si="37"/>
        <v>Cuthona</v>
      </c>
      <c r="E476" t="str">
        <f t="shared" si="38"/>
        <v>columbiana</v>
      </c>
      <c r="F476" t="str">
        <f t="shared" si="39"/>
        <v>(O’Donoghue, 1922)</v>
      </c>
    </row>
    <row r="477" spans="1:6" x14ac:dyDescent="0.25">
      <c r="A477" s="14" t="s">
        <v>806</v>
      </c>
      <c r="B477" s="14">
        <f t="shared" si="35"/>
        <v>8</v>
      </c>
      <c r="C477" s="14">
        <f t="shared" si="36"/>
        <v>17</v>
      </c>
      <c r="D477" t="str">
        <f t="shared" si="37"/>
        <v>Cuthona</v>
      </c>
      <c r="E477" t="str">
        <f t="shared" si="38"/>
        <v>concinna</v>
      </c>
      <c r="F477" t="str">
        <f t="shared" si="39"/>
        <v>(Alder &amp; Hancock, 1843)</v>
      </c>
    </row>
    <row r="478" spans="1:6" x14ac:dyDescent="0.25">
      <c r="A478" s="14" t="s">
        <v>807</v>
      </c>
      <c r="B478" s="14">
        <f t="shared" si="35"/>
        <v>8</v>
      </c>
      <c r="C478" s="14">
        <f t="shared" si="36"/>
        <v>16</v>
      </c>
      <c r="D478" t="str">
        <f t="shared" si="37"/>
        <v>Cuthona</v>
      </c>
      <c r="E478" t="str">
        <f t="shared" si="38"/>
        <v>correai</v>
      </c>
      <c r="F478" t="str">
        <f t="shared" si="39"/>
        <v>Ortea, Caballer &amp; Moro, 2002</v>
      </c>
    </row>
    <row r="479" spans="1:6" x14ac:dyDescent="0.25">
      <c r="A479" s="14" t="s">
        <v>808</v>
      </c>
      <c r="B479" s="14">
        <f t="shared" si="35"/>
        <v>8</v>
      </c>
      <c r="C479" s="14">
        <f t="shared" si="36"/>
        <v>16</v>
      </c>
      <c r="D479" t="str">
        <f t="shared" si="37"/>
        <v>Cuthona</v>
      </c>
      <c r="E479" t="str">
        <f t="shared" si="38"/>
        <v>crinita</v>
      </c>
      <c r="F479" t="str">
        <f t="shared" si="39"/>
        <v>Minichev, 1972</v>
      </c>
    </row>
    <row r="480" spans="1:6" x14ac:dyDescent="0.25">
      <c r="A480" s="14" t="s">
        <v>809</v>
      </c>
      <c r="B480" s="14">
        <f t="shared" si="35"/>
        <v>8</v>
      </c>
      <c r="C480" s="14">
        <f t="shared" si="36"/>
        <v>18</v>
      </c>
      <c r="D480" t="str">
        <f t="shared" si="37"/>
        <v>Cuthona</v>
      </c>
      <c r="E480" t="str">
        <f t="shared" si="38"/>
        <v>destinyae</v>
      </c>
      <c r="F480" t="str">
        <f t="shared" si="39"/>
        <v>Hermosillo &amp; Valdés, 2007</v>
      </c>
    </row>
    <row r="481" spans="1:6" x14ac:dyDescent="0.25">
      <c r="A481" s="14" t="s">
        <v>810</v>
      </c>
      <c r="B481" s="14">
        <f t="shared" si="35"/>
        <v>8</v>
      </c>
      <c r="C481" s="14">
        <f t="shared" si="36"/>
        <v>19</v>
      </c>
      <c r="D481" t="str">
        <f t="shared" si="37"/>
        <v>Cuthona</v>
      </c>
      <c r="E481" t="str">
        <f t="shared" si="38"/>
        <v>diminutiva</v>
      </c>
      <c r="F481" t="str">
        <f t="shared" si="39"/>
        <v>Gosliner, 1980</v>
      </c>
    </row>
    <row r="482" spans="1:6" x14ac:dyDescent="0.25">
      <c r="A482" s="14" t="s">
        <v>811</v>
      </c>
      <c r="B482" s="14">
        <f t="shared" si="35"/>
        <v>8</v>
      </c>
      <c r="C482" s="14">
        <f t="shared" si="36"/>
        <v>16</v>
      </c>
      <c r="D482" t="str">
        <f t="shared" si="37"/>
        <v>Cuthona</v>
      </c>
      <c r="E482" t="str">
        <f t="shared" si="38"/>
        <v>distans</v>
      </c>
      <c r="F482" t="str">
        <f t="shared" si="39"/>
        <v>Odhner, 1922</v>
      </c>
    </row>
    <row r="483" spans="1:6" x14ac:dyDescent="0.25">
      <c r="A483" s="14" t="s">
        <v>812</v>
      </c>
      <c r="B483" s="14">
        <f t="shared" si="35"/>
        <v>8</v>
      </c>
      <c r="C483" s="14">
        <f t="shared" si="36"/>
        <v>14</v>
      </c>
      <c r="D483" t="str">
        <f t="shared" si="37"/>
        <v>Cuthona</v>
      </c>
      <c r="E483" t="str">
        <f t="shared" si="38"/>
        <v>divae</v>
      </c>
      <c r="F483" t="str">
        <f t="shared" si="39"/>
        <v>(Er. Marcus, 1961)</v>
      </c>
    </row>
    <row r="484" spans="1:6" x14ac:dyDescent="0.25">
      <c r="A484" s="14" t="s">
        <v>813</v>
      </c>
      <c r="B484" s="14">
        <f t="shared" si="35"/>
        <v>8</v>
      </c>
      <c r="C484" s="14">
        <f t="shared" si="36"/>
        <v>21</v>
      </c>
      <c r="D484" t="str">
        <f t="shared" si="37"/>
        <v>Cuthona</v>
      </c>
      <c r="E484" t="str">
        <f t="shared" si="38"/>
        <v>diversicolor</v>
      </c>
      <c r="F484" t="str">
        <f t="shared" si="39"/>
        <v>Baba, 1975</v>
      </c>
    </row>
    <row r="485" spans="1:6" x14ac:dyDescent="0.25">
      <c r="A485" s="14" t="s">
        <v>814</v>
      </c>
      <c r="B485" s="14">
        <f t="shared" si="35"/>
        <v>8</v>
      </c>
      <c r="C485" s="14">
        <f t="shared" si="36"/>
        <v>15</v>
      </c>
      <c r="D485" t="str">
        <f t="shared" si="37"/>
        <v>Cuthona</v>
      </c>
      <c r="E485" t="str">
        <f t="shared" si="38"/>
        <v>elenae</v>
      </c>
      <c r="F485" t="str">
        <f t="shared" si="39"/>
        <v>(Martynov, 2000)</v>
      </c>
    </row>
    <row r="486" spans="1:6" x14ac:dyDescent="0.25">
      <c r="A486" s="14" t="s">
        <v>815</v>
      </c>
      <c r="B486" s="14">
        <f t="shared" si="35"/>
        <v>8</v>
      </c>
      <c r="C486" s="14">
        <f t="shared" si="36"/>
        <v>15</v>
      </c>
      <c r="D486" t="str">
        <f t="shared" si="37"/>
        <v>Cuthona</v>
      </c>
      <c r="E486" t="str">
        <f t="shared" si="38"/>
        <v>elioti</v>
      </c>
      <c r="F486" t="str">
        <f t="shared" si="39"/>
        <v>Odhner, 1944</v>
      </c>
    </row>
    <row r="487" spans="1:6" x14ac:dyDescent="0.25">
      <c r="A487" s="14" t="s">
        <v>816</v>
      </c>
      <c r="B487" s="14">
        <f t="shared" si="35"/>
        <v>8</v>
      </c>
      <c r="C487" s="14">
        <f t="shared" si="36"/>
        <v>19</v>
      </c>
      <c r="D487" t="str">
        <f t="shared" si="37"/>
        <v>Cuthona</v>
      </c>
      <c r="E487" t="str">
        <f t="shared" si="38"/>
        <v>ferruginea</v>
      </c>
      <c r="F487" t="str">
        <f t="shared" si="39"/>
        <v>(Friele, 1902)</v>
      </c>
    </row>
    <row r="488" spans="1:6" x14ac:dyDescent="0.25">
      <c r="A488" s="14" t="s">
        <v>817</v>
      </c>
      <c r="B488" s="14">
        <f t="shared" si="35"/>
        <v>8</v>
      </c>
      <c r="C488" s="14">
        <f t="shared" si="36"/>
        <v>18</v>
      </c>
      <c r="D488" t="str">
        <f t="shared" si="37"/>
        <v>Cuthona</v>
      </c>
      <c r="E488" t="str">
        <f t="shared" si="38"/>
        <v>fidenciae</v>
      </c>
      <c r="F488" t="str">
        <f t="shared" si="39"/>
        <v>(Ortea, Moro &amp; Espinosa, 1999)</v>
      </c>
    </row>
    <row r="489" spans="1:6" x14ac:dyDescent="0.25">
      <c r="A489" s="14" t="s">
        <v>818</v>
      </c>
      <c r="B489" s="14">
        <f t="shared" si="35"/>
        <v>8</v>
      </c>
      <c r="C489" s="14">
        <f t="shared" si="36"/>
        <v>19</v>
      </c>
      <c r="D489" t="str">
        <f t="shared" si="37"/>
        <v>Cuthona</v>
      </c>
      <c r="E489" t="str">
        <f t="shared" si="38"/>
        <v>flavovulta</v>
      </c>
      <c r="F489" t="str">
        <f t="shared" si="39"/>
        <v>(MacFarland, 1966)</v>
      </c>
    </row>
    <row r="490" spans="1:6" x14ac:dyDescent="0.25">
      <c r="A490" s="14" t="s">
        <v>819</v>
      </c>
      <c r="B490" s="14">
        <f t="shared" si="35"/>
        <v>8</v>
      </c>
      <c r="C490" s="14">
        <f t="shared" si="36"/>
        <v>16</v>
      </c>
      <c r="D490" t="str">
        <f t="shared" si="37"/>
        <v>Cuthona</v>
      </c>
      <c r="E490" t="str">
        <f t="shared" si="38"/>
        <v>foliata</v>
      </c>
      <c r="F490" t="str">
        <f t="shared" si="39"/>
        <v>(Forbes &amp; Goodsir, 1839)</v>
      </c>
    </row>
    <row r="491" spans="1:6" x14ac:dyDescent="0.25">
      <c r="A491" s="14" t="s">
        <v>820</v>
      </c>
      <c r="B491" s="14">
        <f t="shared" si="35"/>
        <v>8</v>
      </c>
      <c r="C491" s="14">
        <f t="shared" si="36"/>
        <v>18</v>
      </c>
      <c r="D491" t="str">
        <f t="shared" si="37"/>
        <v>Cuthona</v>
      </c>
      <c r="E491" t="str">
        <f t="shared" si="38"/>
        <v>fructuosa</v>
      </c>
      <c r="F491" t="str">
        <f t="shared" si="39"/>
        <v>(Bergh, 1892)</v>
      </c>
    </row>
    <row r="492" spans="1:6" x14ac:dyDescent="0.25">
      <c r="A492" s="14" t="s">
        <v>821</v>
      </c>
      <c r="B492" s="14">
        <f t="shared" si="35"/>
        <v>8</v>
      </c>
      <c r="C492" s="14">
        <f t="shared" si="36"/>
        <v>16</v>
      </c>
      <c r="D492" t="str">
        <f t="shared" si="37"/>
        <v>Cuthona</v>
      </c>
      <c r="E492" t="str">
        <f t="shared" si="38"/>
        <v>fulgens</v>
      </c>
      <c r="F492" t="str">
        <f t="shared" si="39"/>
        <v>(MacFarland, 1966)</v>
      </c>
    </row>
    <row r="493" spans="1:6" x14ac:dyDescent="0.25">
      <c r="A493" s="14" t="s">
        <v>822</v>
      </c>
      <c r="B493" s="14">
        <f t="shared" si="35"/>
        <v>8</v>
      </c>
      <c r="C493" s="14">
        <f t="shared" si="36"/>
        <v>16</v>
      </c>
      <c r="D493" t="str">
        <f t="shared" si="37"/>
        <v>Cuthona</v>
      </c>
      <c r="E493" t="str">
        <f t="shared" si="38"/>
        <v>futairo</v>
      </c>
      <c r="F493" t="str">
        <f t="shared" si="39"/>
        <v>Baba, 1963</v>
      </c>
    </row>
    <row r="494" spans="1:6" x14ac:dyDescent="0.25">
      <c r="A494" s="14" t="s">
        <v>823</v>
      </c>
      <c r="B494" s="14">
        <f t="shared" si="35"/>
        <v>8</v>
      </c>
      <c r="C494" s="14">
        <f t="shared" si="36"/>
        <v>16</v>
      </c>
      <c r="D494" t="str">
        <f t="shared" si="37"/>
        <v>Cuthona</v>
      </c>
      <c r="E494" t="str">
        <f t="shared" si="38"/>
        <v>genovae</v>
      </c>
      <c r="F494" t="str">
        <f t="shared" si="39"/>
        <v>(O’Donoghue, 1929)</v>
      </c>
    </row>
    <row r="495" spans="1:6" x14ac:dyDescent="0.25">
      <c r="A495" s="14" t="s">
        <v>824</v>
      </c>
      <c r="B495" s="14">
        <f t="shared" si="35"/>
        <v>8</v>
      </c>
      <c r="C495" s="14">
        <f t="shared" si="36"/>
        <v>18</v>
      </c>
      <c r="D495" t="str">
        <f t="shared" si="37"/>
        <v>Cuthona</v>
      </c>
      <c r="E495" t="str">
        <f t="shared" si="38"/>
        <v>georgiana</v>
      </c>
      <c r="F495" t="str">
        <f t="shared" si="39"/>
        <v>(Pfeffer in Martens &amp; Pfeffer, 1886)</v>
      </c>
    </row>
    <row r="496" spans="1:6" x14ac:dyDescent="0.25">
      <c r="A496" s="14" t="s">
        <v>825</v>
      </c>
      <c r="B496" s="14">
        <f t="shared" si="35"/>
        <v>8</v>
      </c>
      <c r="C496" s="14">
        <f t="shared" si="36"/>
        <v>18</v>
      </c>
      <c r="D496" t="str">
        <f t="shared" si="37"/>
        <v>Cuthona</v>
      </c>
      <c r="E496" t="str">
        <f t="shared" si="38"/>
        <v>georgiana</v>
      </c>
      <c r="F496" t="str">
        <f t="shared" si="39"/>
        <v>longipapillata Minichev, 1972</v>
      </c>
    </row>
    <row r="497" spans="1:6" x14ac:dyDescent="0.25">
      <c r="A497" s="14" t="s">
        <v>826</v>
      </c>
      <c r="B497" s="14">
        <f t="shared" si="35"/>
        <v>8</v>
      </c>
      <c r="C497" s="14">
        <f t="shared" si="36"/>
        <v>18</v>
      </c>
      <c r="D497" t="str">
        <f t="shared" si="37"/>
        <v>Cuthona</v>
      </c>
      <c r="E497" t="str">
        <f t="shared" si="38"/>
        <v>giarannae</v>
      </c>
      <c r="F497" t="str">
        <f t="shared" si="39"/>
        <v>Valdés, Moran &amp; Woods, 2012</v>
      </c>
    </row>
    <row r="498" spans="1:6" x14ac:dyDescent="0.25">
      <c r="A498" s="14" t="s">
        <v>827</v>
      </c>
      <c r="B498" s="14">
        <f t="shared" si="35"/>
        <v>8</v>
      </c>
      <c r="C498" s="14">
        <f t="shared" si="36"/>
        <v>16</v>
      </c>
      <c r="D498" t="str">
        <f t="shared" si="37"/>
        <v>Cuthona</v>
      </c>
      <c r="E498" t="str">
        <f t="shared" si="38"/>
        <v>granosa</v>
      </c>
      <c r="F498" t="str">
        <f t="shared" si="39"/>
        <v>(Schmekel, 1966)</v>
      </c>
    </row>
    <row r="499" spans="1:6" x14ac:dyDescent="0.25">
      <c r="A499" s="14" t="s">
        <v>828</v>
      </c>
      <c r="B499" s="14">
        <f t="shared" si="35"/>
        <v>8</v>
      </c>
      <c r="C499" s="14">
        <f t="shared" si="36"/>
        <v>16</v>
      </c>
      <c r="D499" t="str">
        <f t="shared" si="37"/>
        <v>Cuthona</v>
      </c>
      <c r="E499" t="str">
        <f t="shared" si="38"/>
        <v>gymnota</v>
      </c>
      <c r="F499" t="str">
        <f t="shared" si="39"/>
        <v>(Couthouy, 1838)</v>
      </c>
    </row>
    <row r="500" spans="1:6" x14ac:dyDescent="0.25">
      <c r="A500" s="14" t="s">
        <v>829</v>
      </c>
      <c r="B500" s="14">
        <f t="shared" si="35"/>
        <v>8</v>
      </c>
      <c r="C500" s="14">
        <f t="shared" si="36"/>
        <v>16</v>
      </c>
      <c r="D500" t="str">
        <f t="shared" si="37"/>
        <v>Cuthona</v>
      </c>
      <c r="E500" t="str">
        <f t="shared" si="38"/>
        <v>hamanni</v>
      </c>
      <c r="F500" t="str">
        <f t="shared" si="39"/>
        <v>Behrens, 1987</v>
      </c>
    </row>
    <row r="501" spans="1:6" x14ac:dyDescent="0.25">
      <c r="A501" s="14" t="s">
        <v>830</v>
      </c>
      <c r="B501" s="14">
        <f t="shared" si="35"/>
        <v>8</v>
      </c>
      <c r="C501" s="14">
        <f t="shared" si="36"/>
        <v>16</v>
      </c>
      <c r="D501" t="str">
        <f t="shared" si="37"/>
        <v>Cuthona</v>
      </c>
      <c r="E501" t="str">
        <f t="shared" si="38"/>
        <v>henrici</v>
      </c>
      <c r="F501" t="str">
        <f t="shared" si="39"/>
        <v>Eliot, 1916</v>
      </c>
    </row>
    <row r="502" spans="1:6" x14ac:dyDescent="0.25">
      <c r="A502" s="14" t="s">
        <v>831</v>
      </c>
      <c r="B502" s="14">
        <f t="shared" si="35"/>
        <v>8</v>
      </c>
      <c r="C502" s="14">
        <f t="shared" si="36"/>
        <v>17</v>
      </c>
      <c r="D502" t="str">
        <f t="shared" si="37"/>
        <v>Cuthona</v>
      </c>
      <c r="E502" t="str">
        <f t="shared" si="38"/>
        <v>herrerai</v>
      </c>
      <c r="F502" t="str">
        <f t="shared" si="39"/>
        <v>Ortea, Moro &amp; Caballer, 2002</v>
      </c>
    </row>
    <row r="503" spans="1:6" x14ac:dyDescent="0.25">
      <c r="A503" s="14" t="s">
        <v>832</v>
      </c>
      <c r="B503" s="14">
        <f t="shared" si="35"/>
        <v>8</v>
      </c>
      <c r="C503" s="14">
        <f t="shared" si="36"/>
        <v>15</v>
      </c>
      <c r="D503" t="str">
        <f t="shared" si="37"/>
        <v>Cuthona</v>
      </c>
      <c r="E503" t="str">
        <f t="shared" si="38"/>
        <v>ilonae</v>
      </c>
      <c r="F503" t="str">
        <f t="shared" si="39"/>
        <v>(Schmekel, 1968)</v>
      </c>
    </row>
    <row r="504" spans="1:6" x14ac:dyDescent="0.25">
      <c r="A504" s="14" t="s">
        <v>833</v>
      </c>
      <c r="B504" s="14">
        <f t="shared" si="35"/>
        <v>8</v>
      </c>
      <c r="C504" s="14">
        <f t="shared" si="36"/>
        <v>13</v>
      </c>
      <c r="D504" t="str">
        <f t="shared" si="37"/>
        <v>Cuthona</v>
      </c>
      <c r="E504" t="str">
        <f t="shared" si="38"/>
        <v>iris</v>
      </c>
      <c r="F504" t="str">
        <f t="shared" si="39"/>
        <v>Edmunds &amp; Just, 1983</v>
      </c>
    </row>
    <row r="505" spans="1:6" x14ac:dyDescent="0.25">
      <c r="A505" s="14" t="s">
        <v>834</v>
      </c>
      <c r="B505" s="14">
        <f t="shared" si="35"/>
        <v>8</v>
      </c>
      <c r="C505" s="14">
        <f t="shared" si="36"/>
        <v>14</v>
      </c>
      <c r="D505" t="str">
        <f t="shared" si="37"/>
        <v>Cuthona</v>
      </c>
      <c r="E505" t="str">
        <f t="shared" si="38"/>
        <v>kanga</v>
      </c>
      <c r="F505" t="str">
        <f t="shared" si="39"/>
        <v>(Edmunds, 1970)</v>
      </c>
    </row>
    <row r="506" spans="1:6" x14ac:dyDescent="0.25">
      <c r="A506" s="14" t="s">
        <v>835</v>
      </c>
      <c r="B506" s="14">
        <f t="shared" si="35"/>
        <v>8</v>
      </c>
      <c r="C506" s="14">
        <f t="shared" si="36"/>
        <v>16</v>
      </c>
      <c r="D506" t="str">
        <f t="shared" si="37"/>
        <v>Cuthona</v>
      </c>
      <c r="E506" t="str">
        <f t="shared" si="38"/>
        <v>kuiteri</v>
      </c>
      <c r="F506" t="str">
        <f t="shared" si="39"/>
        <v>Rudman, 1981</v>
      </c>
    </row>
    <row r="507" spans="1:6" x14ac:dyDescent="0.25">
      <c r="A507" s="14" t="s">
        <v>836</v>
      </c>
      <c r="B507" s="14">
        <f t="shared" si="35"/>
        <v>8</v>
      </c>
      <c r="C507" s="14">
        <f t="shared" si="36"/>
        <v>16</v>
      </c>
      <c r="D507" t="str">
        <f t="shared" si="37"/>
        <v>Cuthona</v>
      </c>
      <c r="E507" t="str">
        <f t="shared" si="38"/>
        <v>lagunae</v>
      </c>
      <c r="F507" t="str">
        <f t="shared" si="39"/>
        <v>(O’Donoghue, 1926)</v>
      </c>
    </row>
    <row r="508" spans="1:6" x14ac:dyDescent="0.25">
      <c r="A508" s="14" t="s">
        <v>837</v>
      </c>
      <c r="B508" s="14">
        <f t="shared" si="35"/>
        <v>8</v>
      </c>
      <c r="C508" s="14">
        <f t="shared" si="36"/>
        <v>19</v>
      </c>
      <c r="D508" t="str">
        <f t="shared" si="37"/>
        <v>Cuthona</v>
      </c>
      <c r="E508" t="str">
        <f t="shared" si="38"/>
        <v>leopardina</v>
      </c>
      <c r="F508" t="str">
        <f t="shared" si="39"/>
        <v>(Vayssière, 1888)</v>
      </c>
    </row>
    <row r="509" spans="1:6" x14ac:dyDescent="0.25">
      <c r="A509" s="14" t="s">
        <v>838</v>
      </c>
      <c r="B509" s="14">
        <f t="shared" si="35"/>
        <v>8</v>
      </c>
      <c r="C509" s="14">
        <f t="shared" si="36"/>
        <v>14</v>
      </c>
      <c r="D509" t="str">
        <f t="shared" si="37"/>
        <v>Cuthona</v>
      </c>
      <c r="E509" t="str">
        <f t="shared" si="38"/>
        <v>lizae</v>
      </c>
      <c r="F509" t="str">
        <f t="shared" si="39"/>
        <v>Angulo-Campillo &amp; Valdés, 2003</v>
      </c>
    </row>
    <row r="510" spans="1:6" x14ac:dyDescent="0.25">
      <c r="A510" s="14" t="s">
        <v>839</v>
      </c>
      <c r="B510" s="14">
        <f t="shared" si="35"/>
        <v>8</v>
      </c>
      <c r="C510" s="14">
        <f t="shared" si="36"/>
        <v>14</v>
      </c>
      <c r="D510" t="str">
        <f t="shared" si="37"/>
        <v>Cuthona</v>
      </c>
      <c r="E510" t="str">
        <f t="shared" si="38"/>
        <v>longi</v>
      </c>
      <c r="F510" t="str">
        <f t="shared" si="39"/>
        <v>Behrens, 1985</v>
      </c>
    </row>
    <row r="511" spans="1:6" x14ac:dyDescent="0.25">
      <c r="A511" s="14" t="s">
        <v>840</v>
      </c>
      <c r="B511" s="14">
        <f t="shared" si="35"/>
        <v>8</v>
      </c>
      <c r="C511" s="14">
        <f t="shared" si="36"/>
        <v>22</v>
      </c>
      <c r="D511" t="str">
        <f t="shared" si="37"/>
        <v>Cuthona</v>
      </c>
      <c r="E511" t="str">
        <f t="shared" si="38"/>
        <v>macquariensis</v>
      </c>
      <c r="F511" t="str">
        <f t="shared" si="39"/>
        <v>(Burn, 1973)</v>
      </c>
    </row>
    <row r="512" spans="1:6" x14ac:dyDescent="0.25">
      <c r="A512" s="14" t="s">
        <v>841</v>
      </c>
      <c r="B512" s="14">
        <f t="shared" si="35"/>
        <v>8</v>
      </c>
      <c r="C512" s="14">
        <f t="shared" si="36"/>
        <v>17</v>
      </c>
      <c r="D512" t="str">
        <f t="shared" si="37"/>
        <v>Cuthona</v>
      </c>
      <c r="E512" t="str">
        <f t="shared" si="38"/>
        <v>millenae</v>
      </c>
      <c r="F512" t="str">
        <f t="shared" si="39"/>
        <v>Hermosillo &amp; Valdés, 2007</v>
      </c>
    </row>
    <row r="513" spans="1:6" x14ac:dyDescent="0.25">
      <c r="A513" s="14" t="s">
        <v>842</v>
      </c>
      <c r="B513" s="14">
        <f t="shared" si="35"/>
        <v>8</v>
      </c>
      <c r="C513" s="14">
        <f t="shared" si="36"/>
        <v>21</v>
      </c>
      <c r="D513" t="str">
        <f t="shared" si="37"/>
        <v>Cuthona</v>
      </c>
      <c r="E513" t="str">
        <f t="shared" si="38"/>
        <v>miniostriata</v>
      </c>
      <c r="F513" t="str">
        <f t="shared" si="39"/>
        <v>(Schmekel, 1968)</v>
      </c>
    </row>
    <row r="514" spans="1:6" x14ac:dyDescent="0.25">
      <c r="A514" s="14" t="s">
        <v>843</v>
      </c>
      <c r="B514" s="14">
        <f t="shared" si="35"/>
        <v>8</v>
      </c>
      <c r="C514" s="14">
        <f t="shared" si="36"/>
        <v>16</v>
      </c>
      <c r="D514" t="str">
        <f t="shared" si="37"/>
        <v>Cuthona</v>
      </c>
      <c r="E514" t="str">
        <f t="shared" si="38"/>
        <v>modesta</v>
      </c>
      <c r="F514" t="str">
        <f t="shared" si="39"/>
        <v>(Eliot, 1907)</v>
      </c>
    </row>
    <row r="515" spans="1:6" x14ac:dyDescent="0.25">
      <c r="A515" s="14" t="s">
        <v>844</v>
      </c>
      <c r="B515" s="14">
        <f t="shared" ref="B515:B578" si="40">FIND(" ",A515,3)</f>
        <v>8</v>
      </c>
      <c r="C515" s="14">
        <f t="shared" ref="C515:C578" si="41">FIND(" ",A515,B515+1)</f>
        <v>13</v>
      </c>
      <c r="D515" t="str">
        <f t="shared" ref="D515:D578" si="42">LEFT(A515,B515-1)</f>
        <v>Cuthona</v>
      </c>
      <c r="E515" t="str">
        <f t="shared" ref="E515:E578" si="43">MID(A515,B515+1,C515-B515-1)</f>
        <v>nana</v>
      </c>
      <c r="F515" t="str">
        <f t="shared" ref="F515:F578" si="44">MID(A515,C515+1,999)</f>
        <v>(Alder &amp; Hancock, 1842)</v>
      </c>
    </row>
    <row r="516" spans="1:6" x14ac:dyDescent="0.25">
      <c r="A516" s="14" t="s">
        <v>845</v>
      </c>
      <c r="B516" s="14">
        <f t="shared" si="40"/>
        <v>8</v>
      </c>
      <c r="C516" s="14">
        <f t="shared" si="41"/>
        <v>16</v>
      </c>
      <c r="D516" t="str">
        <f t="shared" si="42"/>
        <v>Cuthona</v>
      </c>
      <c r="E516" t="str">
        <f t="shared" si="43"/>
        <v>netsica</v>
      </c>
      <c r="F516" t="str">
        <f t="shared" si="44"/>
        <v>(Er. Marcus &amp; Ev. Marcus, 1960)</v>
      </c>
    </row>
    <row r="517" spans="1:6" x14ac:dyDescent="0.25">
      <c r="A517" s="14" t="s">
        <v>846</v>
      </c>
      <c r="B517" s="14">
        <f t="shared" si="40"/>
        <v>8</v>
      </c>
      <c r="C517" s="14">
        <f t="shared" si="41"/>
        <v>18</v>
      </c>
      <c r="D517" t="str">
        <f t="shared" si="42"/>
        <v>Cuthona</v>
      </c>
      <c r="E517" t="str">
        <f t="shared" si="43"/>
        <v>norvegica</v>
      </c>
      <c r="F517" t="str">
        <f t="shared" si="44"/>
        <v>(Odhner, 1929)</v>
      </c>
    </row>
    <row r="518" spans="1:6" x14ac:dyDescent="0.25">
      <c r="A518" s="14" t="s">
        <v>847</v>
      </c>
      <c r="B518" s="14">
        <f t="shared" si="40"/>
        <v>8</v>
      </c>
      <c r="C518" s="14">
        <f t="shared" si="41"/>
        <v>17</v>
      </c>
      <c r="D518" t="str">
        <f t="shared" si="42"/>
        <v>Cuthona</v>
      </c>
      <c r="E518" t="str">
        <f t="shared" si="43"/>
        <v>ocellata</v>
      </c>
      <c r="F518" t="str">
        <f t="shared" si="44"/>
        <v>(Schmekel, 1966)</v>
      </c>
    </row>
    <row r="519" spans="1:6" x14ac:dyDescent="0.25">
      <c r="A519" s="14" t="s">
        <v>848</v>
      </c>
      <c r="B519" s="14">
        <f t="shared" si="40"/>
        <v>8</v>
      </c>
      <c r="C519" s="14">
        <f t="shared" si="41"/>
        <v>16</v>
      </c>
      <c r="D519" t="str">
        <f t="shared" si="42"/>
        <v>Cuthona</v>
      </c>
      <c r="E519" t="str">
        <f t="shared" si="43"/>
        <v>odhneri</v>
      </c>
      <c r="F519" t="str">
        <f t="shared" si="44"/>
        <v>Er. Marcus, 1959</v>
      </c>
    </row>
    <row r="520" spans="1:6" x14ac:dyDescent="0.25">
      <c r="A520" s="14" t="s">
        <v>849</v>
      </c>
      <c r="B520" s="14">
        <f t="shared" si="40"/>
        <v>8</v>
      </c>
      <c r="C520" s="14">
        <f t="shared" si="41"/>
        <v>15</v>
      </c>
      <c r="D520" t="str">
        <f t="shared" si="42"/>
        <v>Cuthona</v>
      </c>
      <c r="E520" t="str">
        <f t="shared" si="43"/>
        <v>ornata</v>
      </c>
      <c r="F520" t="str">
        <f t="shared" si="44"/>
        <v>Baba, 1937</v>
      </c>
    </row>
    <row r="521" spans="1:6" x14ac:dyDescent="0.25">
      <c r="A521" s="14" t="s">
        <v>2528</v>
      </c>
      <c r="B521" s="14">
        <f t="shared" si="40"/>
        <v>8</v>
      </c>
      <c r="C521" s="14">
        <f t="shared" si="41"/>
        <v>16</v>
      </c>
      <c r="D521" t="str">
        <f t="shared" si="42"/>
        <v>Cuthona</v>
      </c>
      <c r="E521" t="str">
        <f t="shared" si="43"/>
        <v>pallida</v>
      </c>
      <c r="F521" t="str">
        <f t="shared" si="44"/>
        <v>(Eliot, 1906)</v>
      </c>
    </row>
    <row r="522" spans="1:6" x14ac:dyDescent="0.25">
      <c r="A522" s="14" t="s">
        <v>850</v>
      </c>
      <c r="B522" s="14">
        <f t="shared" si="40"/>
        <v>8</v>
      </c>
      <c r="C522" s="14">
        <f t="shared" si="41"/>
        <v>19</v>
      </c>
      <c r="D522" t="str">
        <f t="shared" si="42"/>
        <v>Cuthona</v>
      </c>
      <c r="E522" t="str">
        <f t="shared" si="43"/>
        <v>paucicirra</v>
      </c>
      <c r="F522" t="str">
        <f t="shared" si="44"/>
        <v>Minichev, 1972</v>
      </c>
    </row>
    <row r="523" spans="1:6" x14ac:dyDescent="0.25">
      <c r="A523" s="14" t="s">
        <v>851</v>
      </c>
      <c r="B523" s="14">
        <f t="shared" si="40"/>
        <v>8</v>
      </c>
      <c r="C523" s="14">
        <f t="shared" si="41"/>
        <v>14</v>
      </c>
      <c r="D523" t="str">
        <f t="shared" si="42"/>
        <v>Cuthona</v>
      </c>
      <c r="E523" t="str">
        <f t="shared" si="43"/>
        <v>perca</v>
      </c>
      <c r="F523" t="str">
        <f t="shared" si="44"/>
        <v>(Er. Marcus, 1958)</v>
      </c>
    </row>
    <row r="524" spans="1:6" x14ac:dyDescent="0.25">
      <c r="A524" s="14" t="s">
        <v>852</v>
      </c>
      <c r="B524" s="14">
        <f t="shared" si="40"/>
        <v>8</v>
      </c>
      <c r="C524" s="14">
        <f t="shared" si="41"/>
        <v>16</v>
      </c>
      <c r="D524" t="str">
        <f t="shared" si="42"/>
        <v>Cuthona</v>
      </c>
      <c r="E524" t="str">
        <f t="shared" si="43"/>
        <v>phoenix</v>
      </c>
      <c r="F524" t="str">
        <f t="shared" si="44"/>
        <v>Gosliner, 1981</v>
      </c>
    </row>
    <row r="525" spans="1:6" x14ac:dyDescent="0.25">
      <c r="A525" s="14" t="s">
        <v>853</v>
      </c>
      <c r="B525" s="14">
        <f t="shared" si="40"/>
        <v>8</v>
      </c>
      <c r="C525" s="14">
        <f t="shared" si="41"/>
        <v>21</v>
      </c>
      <c r="D525" t="str">
        <f t="shared" si="42"/>
        <v>Cuthona</v>
      </c>
      <c r="E525" t="str">
        <f t="shared" si="43"/>
        <v>poritophages</v>
      </c>
      <c r="F525" t="str">
        <f t="shared" si="44"/>
        <v>Rudman, 1979</v>
      </c>
    </row>
    <row r="526" spans="1:6" x14ac:dyDescent="0.25">
      <c r="A526" s="14" t="s">
        <v>854</v>
      </c>
      <c r="B526" s="14">
        <f t="shared" si="40"/>
        <v>8</v>
      </c>
      <c r="C526" s="14">
        <f t="shared" si="41"/>
        <v>17</v>
      </c>
      <c r="D526" t="str">
        <f t="shared" si="42"/>
        <v>Cuthona</v>
      </c>
      <c r="E526" t="str">
        <f t="shared" si="43"/>
        <v>puellula</v>
      </c>
      <c r="F526" t="str">
        <f t="shared" si="44"/>
        <v>(Baba, 1955)</v>
      </c>
    </row>
    <row r="527" spans="1:6" x14ac:dyDescent="0.25">
      <c r="A527" s="14" t="s">
        <v>855</v>
      </c>
      <c r="B527" s="14">
        <f t="shared" si="40"/>
        <v>8</v>
      </c>
      <c r="C527" s="14">
        <f t="shared" si="41"/>
        <v>16</v>
      </c>
      <c r="D527" t="str">
        <f t="shared" si="42"/>
        <v>Cuthona</v>
      </c>
      <c r="E527" t="str">
        <f t="shared" si="43"/>
        <v>pumilio</v>
      </c>
      <c r="F527" t="str">
        <f t="shared" si="44"/>
        <v>Bergh, 1871</v>
      </c>
    </row>
    <row r="528" spans="1:6" x14ac:dyDescent="0.25">
      <c r="A528" s="14" t="s">
        <v>856</v>
      </c>
      <c r="B528" s="14">
        <f t="shared" si="40"/>
        <v>8</v>
      </c>
      <c r="C528" s="14">
        <f t="shared" si="41"/>
        <v>16</v>
      </c>
      <c r="D528" t="str">
        <f t="shared" si="42"/>
        <v>Cuthona</v>
      </c>
      <c r="E528" t="str">
        <f t="shared" si="43"/>
        <v>punicea</v>
      </c>
      <c r="F528" t="str">
        <f t="shared" si="44"/>
        <v>Millen, 1986</v>
      </c>
    </row>
    <row r="529" spans="1:6" x14ac:dyDescent="0.25">
      <c r="A529" s="14" t="s">
        <v>857</v>
      </c>
      <c r="B529" s="14">
        <f t="shared" si="40"/>
        <v>8</v>
      </c>
      <c r="C529" s="14">
        <f t="shared" si="41"/>
        <v>24</v>
      </c>
      <c r="D529" t="str">
        <f t="shared" si="42"/>
        <v>Cuthona</v>
      </c>
      <c r="E529" t="str">
        <f t="shared" si="43"/>
        <v>purpureoanulata</v>
      </c>
      <c r="F529" t="str">
        <f t="shared" si="44"/>
        <v>(Baba, 1961)</v>
      </c>
    </row>
    <row r="530" spans="1:6" x14ac:dyDescent="0.25">
      <c r="A530" s="14" t="s">
        <v>858</v>
      </c>
      <c r="B530" s="14">
        <f t="shared" si="40"/>
        <v>8</v>
      </c>
      <c r="C530" s="14">
        <f t="shared" si="41"/>
        <v>16</v>
      </c>
      <c r="D530" t="str">
        <f t="shared" si="42"/>
        <v>Cuthona</v>
      </c>
      <c r="E530" t="str">
        <f t="shared" si="43"/>
        <v>pusilla</v>
      </c>
      <c r="F530" t="str">
        <f t="shared" si="44"/>
        <v>(Bergh, 1898)</v>
      </c>
    </row>
    <row r="531" spans="1:6" x14ac:dyDescent="0.25">
      <c r="A531" s="14" t="s">
        <v>859</v>
      </c>
      <c r="B531" s="14">
        <f t="shared" si="40"/>
        <v>8</v>
      </c>
      <c r="C531" s="14">
        <f t="shared" si="41"/>
        <v>18</v>
      </c>
      <c r="D531" t="str">
        <f t="shared" si="42"/>
        <v>Cuthona</v>
      </c>
      <c r="E531" t="str">
        <f t="shared" si="43"/>
        <v>pustulata</v>
      </c>
      <c r="F531" t="str">
        <f t="shared" si="44"/>
        <v>(Alder &amp; Hancock, 1854)</v>
      </c>
    </row>
    <row r="532" spans="1:6" x14ac:dyDescent="0.25">
      <c r="A532" s="14" t="s">
        <v>860</v>
      </c>
      <c r="B532" s="14">
        <f t="shared" si="40"/>
        <v>8</v>
      </c>
      <c r="C532" s="14">
        <f t="shared" si="41"/>
        <v>14</v>
      </c>
      <c r="D532" t="str">
        <f t="shared" si="42"/>
        <v>Cuthona</v>
      </c>
      <c r="E532" t="str">
        <f t="shared" si="43"/>
        <v>riosi</v>
      </c>
      <c r="F532" t="str">
        <f t="shared" si="44"/>
        <v>Hermosillo &amp; Valdés, 2008</v>
      </c>
    </row>
    <row r="533" spans="1:6" x14ac:dyDescent="0.25">
      <c r="A533" s="14" t="s">
        <v>861</v>
      </c>
      <c r="B533" s="14">
        <f t="shared" si="40"/>
        <v>8</v>
      </c>
      <c r="C533" s="14">
        <f t="shared" si="41"/>
        <v>16</v>
      </c>
      <c r="D533" t="str">
        <f t="shared" si="42"/>
        <v>Cuthona</v>
      </c>
      <c r="E533" t="str">
        <f t="shared" si="43"/>
        <v>rolleri</v>
      </c>
      <c r="F533" t="str">
        <f t="shared" si="44"/>
        <v>Gosliner &amp; Behrens, 1988</v>
      </c>
    </row>
    <row r="534" spans="1:6" x14ac:dyDescent="0.25">
      <c r="A534" s="14" t="s">
        <v>862</v>
      </c>
      <c r="B534" s="14">
        <f t="shared" si="40"/>
        <v>8</v>
      </c>
      <c r="C534" s="14">
        <f t="shared" si="41"/>
        <v>18</v>
      </c>
      <c r="D534" t="str">
        <f t="shared" si="42"/>
        <v>Cuthona</v>
      </c>
      <c r="E534" t="str">
        <f t="shared" si="43"/>
        <v>rubescens</v>
      </c>
      <c r="F534" t="str">
        <f t="shared" si="44"/>
        <v>Picton &amp; Brown, 1978</v>
      </c>
    </row>
    <row r="535" spans="1:6" x14ac:dyDescent="0.25">
      <c r="A535" s="14" t="s">
        <v>863</v>
      </c>
      <c r="B535" s="14">
        <f t="shared" si="40"/>
        <v>8</v>
      </c>
      <c r="C535" s="14">
        <f t="shared" si="41"/>
        <v>14</v>
      </c>
      <c r="D535" t="str">
        <f t="shared" si="42"/>
        <v>Cuthona</v>
      </c>
      <c r="E535" t="str">
        <f t="shared" si="43"/>
        <v>rubra</v>
      </c>
      <c r="F535" t="str">
        <f t="shared" si="44"/>
        <v>(Edmunds, 1964)</v>
      </c>
    </row>
    <row r="536" spans="1:6" x14ac:dyDescent="0.25">
      <c r="A536" s="14" t="s">
        <v>864</v>
      </c>
      <c r="B536" s="14">
        <f t="shared" si="40"/>
        <v>8</v>
      </c>
      <c r="C536" s="14">
        <f t="shared" si="41"/>
        <v>20</v>
      </c>
      <c r="D536" t="str">
        <f t="shared" si="42"/>
        <v>Cuthona</v>
      </c>
      <c r="E536" t="str">
        <f t="shared" si="43"/>
        <v>scintillans</v>
      </c>
      <c r="F536" t="str">
        <f t="shared" si="44"/>
        <v>M. C. Miller, 1977</v>
      </c>
    </row>
    <row r="537" spans="1:6" x14ac:dyDescent="0.25">
      <c r="A537" s="14" t="s">
        <v>865</v>
      </c>
      <c r="B537" s="14">
        <f t="shared" si="40"/>
        <v>8</v>
      </c>
      <c r="C537" s="14">
        <f t="shared" si="41"/>
        <v>16</v>
      </c>
      <c r="D537" t="str">
        <f t="shared" si="42"/>
        <v>Cuthona</v>
      </c>
      <c r="E537" t="str">
        <f t="shared" si="43"/>
        <v>sibogae</v>
      </c>
      <c r="F537" t="str">
        <f t="shared" si="44"/>
        <v>(Bergh, 1905)</v>
      </c>
    </row>
    <row r="538" spans="1:6" x14ac:dyDescent="0.25">
      <c r="A538" s="14" t="s">
        <v>866</v>
      </c>
      <c r="B538" s="14">
        <f t="shared" si="40"/>
        <v>8</v>
      </c>
      <c r="C538" s="14">
        <f t="shared" si="41"/>
        <v>17</v>
      </c>
      <c r="D538" t="str">
        <f t="shared" si="42"/>
        <v>Cuthona</v>
      </c>
      <c r="E538" t="str">
        <f t="shared" si="43"/>
        <v>speciosa</v>
      </c>
      <c r="F538" t="str">
        <f t="shared" si="44"/>
        <v>(Macnae, 1954)</v>
      </c>
    </row>
    <row r="539" spans="1:6" x14ac:dyDescent="0.25">
      <c r="A539" s="14" t="s">
        <v>867</v>
      </c>
      <c r="B539" s="14">
        <f t="shared" si="40"/>
        <v>8</v>
      </c>
      <c r="C539" s="14">
        <f t="shared" si="41"/>
        <v>16</v>
      </c>
      <c r="D539" t="str">
        <f t="shared" si="42"/>
        <v>Cuthona</v>
      </c>
      <c r="E539" t="str">
        <f t="shared" si="43"/>
        <v>suecica</v>
      </c>
      <c r="F539" t="str">
        <f t="shared" si="44"/>
        <v>(Odhner, 1940)</v>
      </c>
    </row>
    <row r="540" spans="1:6" x14ac:dyDescent="0.25">
      <c r="A540" s="14" t="s">
        <v>868</v>
      </c>
      <c r="B540" s="14">
        <f t="shared" si="40"/>
        <v>8</v>
      </c>
      <c r="C540" s="14">
        <f t="shared" si="41"/>
        <v>18</v>
      </c>
      <c r="D540" t="str">
        <f t="shared" si="42"/>
        <v>Cuthona</v>
      </c>
      <c r="E540" t="str">
        <f t="shared" si="43"/>
        <v>thompsoni</v>
      </c>
      <c r="F540" t="str">
        <f t="shared" si="44"/>
        <v>Garcia, Lopez-Gonzalez &amp; Garcia-Gomez, 1991</v>
      </c>
    </row>
    <row r="541" spans="1:6" x14ac:dyDescent="0.25">
      <c r="A541" s="14" t="s">
        <v>869</v>
      </c>
      <c r="B541" s="14">
        <f t="shared" si="40"/>
        <v>8</v>
      </c>
      <c r="C541" s="14">
        <f t="shared" si="41"/>
        <v>13</v>
      </c>
      <c r="D541" t="str">
        <f t="shared" si="42"/>
        <v>Cuthona</v>
      </c>
      <c r="E541" t="str">
        <f t="shared" si="43"/>
        <v>tina</v>
      </c>
      <c r="F541" t="str">
        <f t="shared" si="44"/>
        <v>(Er. Marcus, 1957)</v>
      </c>
    </row>
    <row r="542" spans="1:6" x14ac:dyDescent="0.25">
      <c r="A542" s="14" t="s">
        <v>870</v>
      </c>
      <c r="B542" s="14">
        <f t="shared" si="40"/>
        <v>8</v>
      </c>
      <c r="C542" s="14">
        <f t="shared" si="41"/>
        <v>18</v>
      </c>
      <c r="D542" t="str">
        <f t="shared" si="42"/>
        <v>Cuthona</v>
      </c>
      <c r="E542" t="str">
        <f t="shared" si="43"/>
        <v>valentini</v>
      </c>
      <c r="F542" t="str">
        <f t="shared" si="44"/>
        <v>(Eliot, 1907)</v>
      </c>
    </row>
    <row r="543" spans="1:6" x14ac:dyDescent="0.25">
      <c r="A543" s="14" t="s">
        <v>871</v>
      </c>
      <c r="B543" s="14">
        <f t="shared" si="40"/>
        <v>8</v>
      </c>
      <c r="C543" s="14">
        <f t="shared" si="41"/>
        <v>18</v>
      </c>
      <c r="D543" t="str">
        <f t="shared" si="42"/>
        <v>Cuthona</v>
      </c>
      <c r="E543" t="str">
        <f t="shared" si="43"/>
        <v>veronicae</v>
      </c>
      <c r="F543" t="str">
        <f t="shared" si="44"/>
        <v>(A. E. Verrill, 1880)</v>
      </c>
    </row>
    <row r="544" spans="1:6" x14ac:dyDescent="0.25">
      <c r="A544" s="14" t="s">
        <v>872</v>
      </c>
      <c r="B544" s="14">
        <f t="shared" si="40"/>
        <v>8</v>
      </c>
      <c r="C544" s="14">
        <f t="shared" si="41"/>
        <v>15</v>
      </c>
      <c r="D544" t="str">
        <f t="shared" si="42"/>
        <v>Cuthona</v>
      </c>
      <c r="E544" t="str">
        <f t="shared" si="43"/>
        <v>virens</v>
      </c>
      <c r="F544" t="str">
        <f t="shared" si="44"/>
        <v>(MacFarland, 1966)</v>
      </c>
    </row>
    <row r="545" spans="1:6" x14ac:dyDescent="0.25">
      <c r="A545" s="14" t="s">
        <v>873</v>
      </c>
      <c r="B545" s="14">
        <f t="shared" si="40"/>
        <v>8</v>
      </c>
      <c r="C545" s="14">
        <f t="shared" si="41"/>
        <v>16</v>
      </c>
      <c r="D545" t="str">
        <f t="shared" si="42"/>
        <v>Cuthona</v>
      </c>
      <c r="E545" t="str">
        <f t="shared" si="43"/>
        <v>viridis</v>
      </c>
      <c r="F545" t="str">
        <f t="shared" si="44"/>
        <v>(Forbes, 1840)</v>
      </c>
    </row>
    <row r="546" spans="1:6" x14ac:dyDescent="0.25">
      <c r="A546" s="14" t="s">
        <v>874</v>
      </c>
      <c r="B546" s="14">
        <f t="shared" si="40"/>
        <v>8</v>
      </c>
      <c r="C546" s="14">
        <f t="shared" si="41"/>
        <v>16</v>
      </c>
      <c r="D546" t="str">
        <f t="shared" si="42"/>
        <v>Cuthona</v>
      </c>
      <c r="E546" t="str">
        <f t="shared" si="43"/>
        <v>willani</v>
      </c>
      <c r="F546" t="str">
        <f t="shared" si="44"/>
        <v>Cervera, Garcia-Gomez &amp; Lopez-Gonzalez, 1992</v>
      </c>
    </row>
    <row r="547" spans="1:6" x14ac:dyDescent="0.25">
      <c r="A547" s="14" t="s">
        <v>875</v>
      </c>
      <c r="B547" s="14">
        <f t="shared" si="40"/>
        <v>8</v>
      </c>
      <c r="C547" s="14">
        <f t="shared" si="41"/>
        <v>16</v>
      </c>
      <c r="D547" t="str">
        <f t="shared" si="42"/>
        <v>Cuthona</v>
      </c>
      <c r="E547" t="str">
        <f t="shared" si="43"/>
        <v>yamasui</v>
      </c>
      <c r="F547" t="str">
        <f t="shared" si="44"/>
        <v>Hamatani, 1993</v>
      </c>
    </row>
    <row r="548" spans="1:6" x14ac:dyDescent="0.25">
      <c r="A548" s="14" t="s">
        <v>876</v>
      </c>
      <c r="B548" s="14">
        <f t="shared" si="40"/>
        <v>11</v>
      </c>
      <c r="C548" s="14">
        <f t="shared" si="41"/>
        <v>22</v>
      </c>
      <c r="D548" t="str">
        <f t="shared" si="42"/>
        <v>Cuthonella</v>
      </c>
      <c r="E548" t="str">
        <f t="shared" si="43"/>
        <v>abyssicola</v>
      </c>
      <c r="F548" t="str">
        <f t="shared" si="44"/>
        <v>Bergh, 1884</v>
      </c>
    </row>
    <row r="549" spans="1:6" x14ac:dyDescent="0.25">
      <c r="A549" s="14" t="s">
        <v>877</v>
      </c>
      <c r="B549" s="14">
        <f t="shared" si="40"/>
        <v>11</v>
      </c>
      <c r="C549" s="14">
        <f t="shared" si="41"/>
        <v>20</v>
      </c>
      <c r="D549" t="str">
        <f t="shared" si="42"/>
        <v>Cuthonella</v>
      </c>
      <c r="E549" t="str">
        <f t="shared" si="43"/>
        <v>hiemalis</v>
      </c>
      <c r="F549" t="str">
        <f t="shared" si="44"/>
        <v>(Roginskaya, 1987)</v>
      </c>
    </row>
    <row r="550" spans="1:6" x14ac:dyDescent="0.25">
      <c r="A550" s="14" t="s">
        <v>2529</v>
      </c>
      <c r="B550" s="14">
        <f t="shared" si="40"/>
        <v>11</v>
      </c>
      <c r="C550" s="14">
        <f t="shared" si="41"/>
        <v>18</v>
      </c>
      <c r="D550" t="str">
        <f t="shared" si="42"/>
        <v>Cuthonella</v>
      </c>
      <c r="E550" t="str">
        <f t="shared" si="43"/>
        <v>osyoro</v>
      </c>
      <c r="F550" t="str">
        <f t="shared" si="44"/>
        <v>(Baba, 1940)</v>
      </c>
    </row>
    <row r="551" spans="1:6" x14ac:dyDescent="0.25">
      <c r="A551" s="14" t="s">
        <v>878</v>
      </c>
      <c r="B551" s="14">
        <f t="shared" si="40"/>
        <v>11</v>
      </c>
      <c r="C551" s="14">
        <f t="shared" si="41"/>
        <v>18</v>
      </c>
      <c r="D551" t="str">
        <f t="shared" si="42"/>
        <v>Cuthonella</v>
      </c>
      <c r="E551" t="str">
        <f t="shared" si="43"/>
        <v>soboli</v>
      </c>
      <c r="F551" t="str">
        <f t="shared" si="44"/>
        <v>Martynov, 1992</v>
      </c>
    </row>
    <row r="552" spans="1:6" x14ac:dyDescent="0.25">
      <c r="A552" s="14" t="s">
        <v>879</v>
      </c>
      <c r="B552" s="14">
        <f t="shared" si="40"/>
        <v>12</v>
      </c>
      <c r="C552" s="14">
        <f t="shared" si="41"/>
        <v>24</v>
      </c>
      <c r="D552" t="str">
        <f t="shared" si="42"/>
        <v>Dendrodoris</v>
      </c>
      <c r="E552" t="str">
        <f t="shared" si="43"/>
        <v>albobrunnea</v>
      </c>
      <c r="F552" t="str">
        <f t="shared" si="44"/>
        <v>Allan, 1933</v>
      </c>
    </row>
    <row r="553" spans="1:6" x14ac:dyDescent="0.25">
      <c r="A553" s="14" t="s">
        <v>880</v>
      </c>
      <c r="B553" s="14">
        <f t="shared" si="40"/>
        <v>12</v>
      </c>
      <c r="C553" s="14">
        <f t="shared" si="41"/>
        <v>24</v>
      </c>
      <c r="D553" t="str">
        <f t="shared" si="42"/>
        <v>Dendrodoris</v>
      </c>
      <c r="E553" t="str">
        <f t="shared" si="43"/>
        <v>albopurpura</v>
      </c>
      <c r="F553" t="str">
        <f t="shared" si="44"/>
        <v>Burn, 1957</v>
      </c>
    </row>
    <row r="554" spans="1:6" x14ac:dyDescent="0.25">
      <c r="A554" s="14" t="s">
        <v>881</v>
      </c>
      <c r="B554" s="14">
        <f t="shared" si="40"/>
        <v>12</v>
      </c>
      <c r="C554" s="14">
        <f t="shared" si="41"/>
        <v>23</v>
      </c>
      <c r="D554" t="str">
        <f t="shared" si="42"/>
        <v>Dendrodoris</v>
      </c>
      <c r="E554" t="str">
        <f t="shared" si="43"/>
        <v>angolensis</v>
      </c>
      <c r="F554" t="str">
        <f t="shared" si="44"/>
        <v>Valdés &amp; Ortea, 1996</v>
      </c>
    </row>
    <row r="555" spans="1:6" x14ac:dyDescent="0.25">
      <c r="A555" s="14" t="s">
        <v>882</v>
      </c>
      <c r="B555" s="14">
        <f t="shared" si="40"/>
        <v>12</v>
      </c>
      <c r="C555" s="14">
        <f t="shared" si="41"/>
        <v>24</v>
      </c>
      <c r="D555" t="str">
        <f t="shared" si="42"/>
        <v>Dendrodoris</v>
      </c>
      <c r="E555" t="str">
        <f t="shared" si="43"/>
        <v>arborescens</v>
      </c>
      <c r="F555" t="str">
        <f t="shared" si="44"/>
        <v>(Collingwood, 1881)</v>
      </c>
    </row>
    <row r="556" spans="1:6" x14ac:dyDescent="0.25">
      <c r="A556" s="14" t="s">
        <v>883</v>
      </c>
      <c r="B556" s="14">
        <f t="shared" si="40"/>
        <v>12</v>
      </c>
      <c r="C556" s="14">
        <f t="shared" si="41"/>
        <v>21</v>
      </c>
      <c r="D556" t="str">
        <f t="shared" si="42"/>
        <v>Dendrodoris</v>
      </c>
      <c r="E556" t="str">
        <f t="shared" si="43"/>
        <v>areolata</v>
      </c>
      <c r="F556" t="str">
        <f t="shared" si="44"/>
        <v>(Alder &amp; Hancock, 1864)</v>
      </c>
    </row>
    <row r="557" spans="1:6" x14ac:dyDescent="0.25">
      <c r="A557" s="14" t="s">
        <v>884</v>
      </c>
      <c r="B557" s="14">
        <f t="shared" si="40"/>
        <v>12</v>
      </c>
      <c r="C557" s="14">
        <f t="shared" si="41"/>
        <v>25</v>
      </c>
      <c r="D557" t="str">
        <f t="shared" si="42"/>
        <v>Dendrodoris</v>
      </c>
      <c r="E557" t="str">
        <f t="shared" si="43"/>
        <v>atromaculata</v>
      </c>
      <c r="F557" t="str">
        <f t="shared" si="44"/>
        <v>(Alder &amp; Hancock, 1864)</v>
      </c>
    </row>
    <row r="558" spans="1:6" x14ac:dyDescent="0.25">
      <c r="A558" s="14" t="s">
        <v>885</v>
      </c>
      <c r="B558" s="14">
        <f t="shared" si="40"/>
        <v>12</v>
      </c>
      <c r="C558" s="14">
        <f t="shared" si="41"/>
        <v>20</v>
      </c>
      <c r="D558" t="str">
        <f t="shared" si="42"/>
        <v>Dendrodoris</v>
      </c>
      <c r="E558" t="str">
        <f t="shared" si="43"/>
        <v>azineae</v>
      </c>
      <c r="F558" t="str">
        <f t="shared" si="44"/>
        <v>Behrens &amp; Valdés, 2004</v>
      </c>
    </row>
    <row r="559" spans="1:6" x14ac:dyDescent="0.25">
      <c r="A559" s="14" t="s">
        <v>886</v>
      </c>
      <c r="B559" s="14">
        <f t="shared" si="40"/>
        <v>12</v>
      </c>
      <c r="C559" s="14">
        <f t="shared" si="41"/>
        <v>21</v>
      </c>
      <c r="D559" t="str">
        <f t="shared" si="42"/>
        <v>Dendrodoris</v>
      </c>
      <c r="E559" t="str">
        <f t="shared" si="43"/>
        <v>brodieae</v>
      </c>
      <c r="F559" t="str">
        <f t="shared" si="44"/>
        <v>Valdés, 2001</v>
      </c>
    </row>
    <row r="560" spans="1:6" x14ac:dyDescent="0.25">
      <c r="A560" s="14" t="s">
        <v>887</v>
      </c>
      <c r="B560" s="14">
        <f t="shared" si="40"/>
        <v>12</v>
      </c>
      <c r="C560" s="14">
        <f t="shared" si="41"/>
        <v>19</v>
      </c>
      <c r="D560" t="str">
        <f t="shared" si="42"/>
        <v>Dendrodoris</v>
      </c>
      <c r="E560" t="str">
        <f t="shared" si="43"/>
        <v>caesia</v>
      </c>
      <c r="F560" t="str">
        <f t="shared" si="44"/>
        <v>(Bergh, 1907)</v>
      </c>
    </row>
    <row r="561" spans="1:6" x14ac:dyDescent="0.25">
      <c r="A561" s="14" t="s">
        <v>888</v>
      </c>
      <c r="B561" s="14">
        <f t="shared" si="40"/>
        <v>12</v>
      </c>
      <c r="C561" s="14">
        <f t="shared" si="41"/>
        <v>20</v>
      </c>
      <c r="D561" t="str">
        <f t="shared" si="42"/>
        <v>Dendrodoris</v>
      </c>
      <c r="E561" t="str">
        <f t="shared" si="43"/>
        <v>callosa</v>
      </c>
      <c r="F561" t="str">
        <f t="shared" si="44"/>
        <v>(Bergh, 1907)</v>
      </c>
    </row>
    <row r="562" spans="1:6" x14ac:dyDescent="0.25">
      <c r="A562" s="14" t="s">
        <v>889</v>
      </c>
      <c r="B562" s="14">
        <f t="shared" si="40"/>
        <v>12</v>
      </c>
      <c r="C562" s="14">
        <f t="shared" si="41"/>
        <v>25</v>
      </c>
      <c r="D562" t="str">
        <f t="shared" si="42"/>
        <v>Dendrodoris</v>
      </c>
      <c r="E562" t="str">
        <f t="shared" si="43"/>
        <v>carbunculosa</v>
      </c>
      <c r="F562" t="str">
        <f t="shared" si="44"/>
        <v>(Kelaart, 1858)</v>
      </c>
    </row>
    <row r="563" spans="1:6" x14ac:dyDescent="0.25">
      <c r="A563" s="14" t="s">
        <v>890</v>
      </c>
      <c r="B563" s="14">
        <f t="shared" si="40"/>
        <v>12</v>
      </c>
      <c r="C563" s="14">
        <f t="shared" si="41"/>
        <v>20</v>
      </c>
      <c r="D563" t="str">
        <f t="shared" si="42"/>
        <v>Dendrodoris</v>
      </c>
      <c r="E563" t="str">
        <f t="shared" si="43"/>
        <v>citrina</v>
      </c>
      <c r="F563" t="str">
        <f t="shared" si="44"/>
        <v>(Cheeseman, 1881)</v>
      </c>
    </row>
    <row r="564" spans="1:6" x14ac:dyDescent="0.25">
      <c r="A564" s="14" t="s">
        <v>891</v>
      </c>
      <c r="B564" s="14">
        <f t="shared" si="40"/>
        <v>12</v>
      </c>
      <c r="C564" s="14">
        <f t="shared" si="41"/>
        <v>21</v>
      </c>
      <c r="D564" t="str">
        <f t="shared" si="42"/>
        <v>Dendrodoris</v>
      </c>
      <c r="E564" t="str">
        <f t="shared" si="43"/>
        <v>coronata</v>
      </c>
      <c r="F564" t="str">
        <f t="shared" si="44"/>
        <v>Kay &amp; Young, 1969</v>
      </c>
    </row>
    <row r="565" spans="1:6" x14ac:dyDescent="0.25">
      <c r="A565" s="14" t="s">
        <v>892</v>
      </c>
      <c r="B565" s="14">
        <f t="shared" si="40"/>
        <v>12</v>
      </c>
      <c r="C565" s="14">
        <f t="shared" si="41"/>
        <v>25</v>
      </c>
      <c r="D565" t="str">
        <f t="shared" si="42"/>
        <v>Dendrodoris</v>
      </c>
      <c r="E565" t="str">
        <f t="shared" si="43"/>
        <v>elizabethina</v>
      </c>
      <c r="F565" t="str">
        <f t="shared" si="44"/>
        <v>(Kelaart, 1859)</v>
      </c>
    </row>
    <row r="566" spans="1:6" x14ac:dyDescent="0.25">
      <c r="A566" s="14" t="s">
        <v>893</v>
      </c>
      <c r="B566" s="14">
        <f t="shared" si="40"/>
        <v>12</v>
      </c>
      <c r="C566" s="14">
        <f t="shared" si="41"/>
        <v>21</v>
      </c>
      <c r="D566" t="str">
        <f t="shared" si="42"/>
        <v>Dendrodoris</v>
      </c>
      <c r="E566" t="str">
        <f t="shared" si="43"/>
        <v>elongata</v>
      </c>
      <c r="F566" t="str">
        <f t="shared" si="44"/>
        <v>Baba, 1936</v>
      </c>
    </row>
    <row r="567" spans="1:6" x14ac:dyDescent="0.25">
      <c r="A567" s="14" t="s">
        <v>894</v>
      </c>
      <c r="B567" s="14">
        <f t="shared" si="40"/>
        <v>12</v>
      </c>
      <c r="C567" s="14">
        <f t="shared" si="41"/>
        <v>20</v>
      </c>
      <c r="D567" t="str">
        <f t="shared" si="42"/>
        <v>Dendrodoris</v>
      </c>
      <c r="E567" t="str">
        <f t="shared" si="43"/>
        <v>fosseti</v>
      </c>
      <c r="F567" t="str">
        <f t="shared" si="44"/>
        <v>(Risbec, 1928)</v>
      </c>
    </row>
    <row r="568" spans="1:6" x14ac:dyDescent="0.25">
      <c r="A568" s="14" t="s">
        <v>895</v>
      </c>
      <c r="B568" s="14">
        <f t="shared" si="40"/>
        <v>12</v>
      </c>
      <c r="C568" s="14">
        <f t="shared" si="41"/>
        <v>18</v>
      </c>
      <c r="D568" t="str">
        <f t="shared" si="42"/>
        <v>Dendrodoris</v>
      </c>
      <c r="E568" t="str">
        <f t="shared" si="43"/>
        <v>fulva</v>
      </c>
      <c r="F568" t="str">
        <f t="shared" si="44"/>
        <v>(MacFarland, 1905)</v>
      </c>
    </row>
    <row r="569" spans="1:6" x14ac:dyDescent="0.25">
      <c r="A569" s="14" t="s">
        <v>896</v>
      </c>
      <c r="B569" s="14">
        <f t="shared" si="40"/>
        <v>12</v>
      </c>
      <c r="C569" s="14">
        <f t="shared" si="41"/>
        <v>19</v>
      </c>
      <c r="D569" t="str">
        <f t="shared" si="42"/>
        <v>Dendrodoris</v>
      </c>
      <c r="E569" t="str">
        <f t="shared" si="43"/>
        <v>fumata</v>
      </c>
      <c r="F569" t="str">
        <f t="shared" si="44"/>
        <v>(Rüppell &amp; Leuckart, 1830)</v>
      </c>
    </row>
    <row r="570" spans="1:6" x14ac:dyDescent="0.25">
      <c r="A570" s="14" t="s">
        <v>897</v>
      </c>
      <c r="B570" s="14">
        <f t="shared" si="40"/>
        <v>12</v>
      </c>
      <c r="C570" s="14">
        <f t="shared" si="41"/>
        <v>18</v>
      </c>
      <c r="D570" t="str">
        <f t="shared" si="42"/>
        <v>Dendrodoris</v>
      </c>
      <c r="E570" t="str">
        <f t="shared" si="43"/>
        <v>fusca</v>
      </c>
      <c r="F570" t="str">
        <f t="shared" si="44"/>
        <v>(Alder &amp; Hancock, 1864)</v>
      </c>
    </row>
    <row r="571" spans="1:6" x14ac:dyDescent="0.25">
      <c r="A571" s="14" t="s">
        <v>898</v>
      </c>
      <c r="B571" s="14">
        <f t="shared" si="40"/>
        <v>12</v>
      </c>
      <c r="C571" s="14">
        <f t="shared" si="41"/>
        <v>18</v>
      </c>
      <c r="D571" t="str">
        <f t="shared" si="42"/>
        <v>Dendrodoris</v>
      </c>
      <c r="E571" t="str">
        <f t="shared" si="43"/>
        <v>goani</v>
      </c>
      <c r="F571" t="str">
        <f t="shared" si="44"/>
        <v>Rao &amp; Kumary, 1973</v>
      </c>
    </row>
    <row r="572" spans="1:6" x14ac:dyDescent="0.25">
      <c r="A572" s="14" t="s">
        <v>899</v>
      </c>
      <c r="B572" s="14">
        <f t="shared" si="40"/>
        <v>12</v>
      </c>
      <c r="C572" s="14">
        <f t="shared" si="41"/>
        <v>24</v>
      </c>
      <c r="D572" t="str">
        <f t="shared" si="42"/>
        <v>Dendrodoris</v>
      </c>
      <c r="E572" t="str">
        <f t="shared" si="43"/>
        <v>grandiflora</v>
      </c>
      <c r="F572" t="str">
        <f t="shared" si="44"/>
        <v>(Rapp, 1827)</v>
      </c>
    </row>
    <row r="573" spans="1:6" x14ac:dyDescent="0.25">
      <c r="A573" s="14" t="s">
        <v>900</v>
      </c>
      <c r="B573" s="14">
        <f t="shared" si="40"/>
        <v>12</v>
      </c>
      <c r="C573" s="14">
        <f t="shared" si="41"/>
        <v>19</v>
      </c>
      <c r="D573" t="str">
        <f t="shared" si="42"/>
        <v>Dendrodoris</v>
      </c>
      <c r="E573" t="str">
        <f t="shared" si="43"/>
        <v>grisea</v>
      </c>
      <c r="F573" t="str">
        <f t="shared" si="44"/>
        <v>(Kelaart, 1858)</v>
      </c>
    </row>
    <row r="574" spans="1:6" x14ac:dyDescent="0.25">
      <c r="A574" s="14" t="s">
        <v>901</v>
      </c>
      <c r="B574" s="14">
        <f t="shared" si="40"/>
        <v>12</v>
      </c>
      <c r="C574" s="14">
        <f t="shared" si="41"/>
        <v>21</v>
      </c>
      <c r="D574" t="str">
        <f t="shared" si="42"/>
        <v>Dendrodoris</v>
      </c>
      <c r="E574" t="str">
        <f t="shared" si="43"/>
        <v>guineana</v>
      </c>
      <c r="F574" t="str">
        <f t="shared" si="44"/>
        <v>Valdés &amp; Ortea, 1996</v>
      </c>
    </row>
    <row r="575" spans="1:6" x14ac:dyDescent="0.25">
      <c r="A575" s="14" t="s">
        <v>902</v>
      </c>
      <c r="B575" s="14">
        <f t="shared" si="40"/>
        <v>12</v>
      </c>
      <c r="C575" s="14">
        <f t="shared" si="41"/>
        <v>23</v>
      </c>
      <c r="D575" t="str">
        <f t="shared" si="42"/>
        <v>Dendrodoris</v>
      </c>
      <c r="E575" t="str">
        <f t="shared" si="43"/>
        <v>gunnamatta</v>
      </c>
      <c r="F575" t="str">
        <f t="shared" si="44"/>
        <v>Allan, 1932</v>
      </c>
    </row>
    <row r="576" spans="1:6" x14ac:dyDescent="0.25">
      <c r="A576" s="14" t="s">
        <v>903</v>
      </c>
      <c r="B576" s="14">
        <f t="shared" si="40"/>
        <v>12</v>
      </c>
      <c r="C576" s="14">
        <f t="shared" si="41"/>
        <v>20</v>
      </c>
      <c r="D576" t="str">
        <f t="shared" si="42"/>
        <v>Dendrodoris</v>
      </c>
      <c r="E576" t="str">
        <f t="shared" si="43"/>
        <v>guttata</v>
      </c>
      <c r="F576" t="str">
        <f t="shared" si="44"/>
        <v>(Odhner, 1917)</v>
      </c>
    </row>
    <row r="577" spans="1:6" x14ac:dyDescent="0.25">
      <c r="A577" s="14" t="s">
        <v>904</v>
      </c>
      <c r="B577" s="14">
        <f t="shared" si="40"/>
        <v>12</v>
      </c>
      <c r="C577" s="14">
        <f t="shared" si="41"/>
        <v>20</v>
      </c>
      <c r="D577" t="str">
        <f t="shared" si="42"/>
        <v>Dendrodoris</v>
      </c>
      <c r="E577" t="str">
        <f t="shared" si="43"/>
        <v>herytra</v>
      </c>
      <c r="F577" t="str">
        <f t="shared" si="44"/>
        <v>Valdés &amp; Ortea in Valdés, Ortea, Avila &amp; Ballesteros, 1996</v>
      </c>
    </row>
    <row r="578" spans="1:6" x14ac:dyDescent="0.25">
      <c r="A578" s="14" t="s">
        <v>905</v>
      </c>
      <c r="B578" s="14">
        <f t="shared" si="40"/>
        <v>12</v>
      </c>
      <c r="C578" s="14">
        <f t="shared" si="41"/>
        <v>26</v>
      </c>
      <c r="D578" t="str">
        <f t="shared" si="42"/>
        <v>Dendrodoris</v>
      </c>
      <c r="E578" t="str">
        <f t="shared" si="43"/>
        <v>karukeraensis</v>
      </c>
      <c r="F578" t="str">
        <f t="shared" si="44"/>
        <v>Ortea, Espinosa, Caballer &amp; Buske, 2012</v>
      </c>
    </row>
    <row r="579" spans="1:6" x14ac:dyDescent="0.25">
      <c r="A579" s="14" t="s">
        <v>906</v>
      </c>
      <c r="B579" s="14">
        <f t="shared" ref="B579:B642" si="45">FIND(" ",A579,3)</f>
        <v>12</v>
      </c>
      <c r="C579" s="14">
        <f t="shared" ref="C579:C642" si="46">FIND(" ",A579,B579+1)</f>
        <v>24</v>
      </c>
      <c r="D579" t="str">
        <f t="shared" ref="D579:D642" si="47">LEFT(A579,B579-1)</f>
        <v>Dendrodoris</v>
      </c>
      <c r="E579" t="str">
        <f t="shared" ref="E579:E642" si="48">MID(A579,B579+1,C579-B579-1)</f>
        <v>kranjiensis</v>
      </c>
      <c r="F579" t="str">
        <f t="shared" ref="F579:F642" si="49">MID(A579,C579+1,999)</f>
        <v>Lim &amp; Chou, 1970</v>
      </c>
    </row>
    <row r="580" spans="1:6" x14ac:dyDescent="0.25">
      <c r="A580" s="14" t="s">
        <v>907</v>
      </c>
      <c r="B580" s="14">
        <f t="shared" si="45"/>
        <v>12</v>
      </c>
      <c r="C580" s="14">
        <f t="shared" si="46"/>
        <v>20</v>
      </c>
      <c r="D580" t="str">
        <f t="shared" si="47"/>
        <v>Dendrodoris</v>
      </c>
      <c r="E580" t="str">
        <f t="shared" si="48"/>
        <v>krebsii</v>
      </c>
      <c r="F580" t="str">
        <f t="shared" si="49"/>
        <v>(Mörch, 1863)</v>
      </c>
    </row>
    <row r="581" spans="1:6" x14ac:dyDescent="0.25">
      <c r="A581" s="14" t="s">
        <v>908</v>
      </c>
      <c r="B581" s="14">
        <f t="shared" si="45"/>
        <v>12</v>
      </c>
      <c r="C581" s="14">
        <f t="shared" si="46"/>
        <v>26</v>
      </c>
      <c r="D581" t="str">
        <f t="shared" si="47"/>
        <v>Dendrodoris</v>
      </c>
      <c r="E581" t="str">
        <f t="shared" si="48"/>
        <v>krusensternii</v>
      </c>
      <c r="F581" t="str">
        <f t="shared" si="49"/>
        <v>(Gray, 1850)</v>
      </c>
    </row>
    <row r="582" spans="1:6" x14ac:dyDescent="0.25">
      <c r="A582" s="14" t="s">
        <v>909</v>
      </c>
      <c r="B582" s="14">
        <f t="shared" si="45"/>
        <v>12</v>
      </c>
      <c r="C582" s="14">
        <f t="shared" si="46"/>
        <v>20</v>
      </c>
      <c r="D582" t="str">
        <f t="shared" si="47"/>
        <v>Dendrodoris</v>
      </c>
      <c r="E582" t="str">
        <f t="shared" si="48"/>
        <v>limbata</v>
      </c>
      <c r="F582" t="str">
        <f t="shared" si="49"/>
        <v>(Cuvier, 1804)</v>
      </c>
    </row>
    <row r="583" spans="1:6" x14ac:dyDescent="0.25">
      <c r="A583" s="14" t="s">
        <v>910</v>
      </c>
      <c r="B583" s="14">
        <f t="shared" si="45"/>
        <v>12</v>
      </c>
      <c r="C583" s="14">
        <f t="shared" si="46"/>
        <v>21</v>
      </c>
      <c r="D583" t="str">
        <f t="shared" si="47"/>
        <v>Dendrodoris</v>
      </c>
      <c r="E583" t="str">
        <f t="shared" si="48"/>
        <v>maculata</v>
      </c>
      <c r="F583" t="str">
        <f t="shared" si="49"/>
        <v>(Risbec, 1928)</v>
      </c>
    </row>
    <row r="584" spans="1:6" x14ac:dyDescent="0.25">
      <c r="A584" s="14" t="s">
        <v>911</v>
      </c>
      <c r="B584" s="14">
        <f t="shared" si="45"/>
        <v>12</v>
      </c>
      <c r="C584" s="14">
        <f t="shared" si="46"/>
        <v>21</v>
      </c>
      <c r="D584" t="str">
        <f t="shared" si="47"/>
        <v>Dendrodoris</v>
      </c>
      <c r="E584" t="str">
        <f t="shared" si="48"/>
        <v>magagnai</v>
      </c>
      <c r="F584" t="str">
        <f t="shared" si="49"/>
        <v>Ortea &amp; Espinosa, 2001</v>
      </c>
    </row>
    <row r="585" spans="1:6" x14ac:dyDescent="0.25">
      <c r="A585" s="14" t="s">
        <v>912</v>
      </c>
      <c r="B585" s="14">
        <f t="shared" si="45"/>
        <v>12</v>
      </c>
      <c r="C585" s="14">
        <f t="shared" si="46"/>
        <v>21</v>
      </c>
      <c r="D585" t="str">
        <f t="shared" si="47"/>
        <v>Dendrodoris</v>
      </c>
      <c r="E585" t="str">
        <f t="shared" si="48"/>
        <v>maugeana</v>
      </c>
      <c r="F585" t="str">
        <f t="shared" si="49"/>
        <v>Burn, 1962</v>
      </c>
    </row>
    <row r="586" spans="1:6" x14ac:dyDescent="0.25">
      <c r="A586" s="14" t="s">
        <v>913</v>
      </c>
      <c r="B586" s="14">
        <f t="shared" si="45"/>
        <v>12</v>
      </c>
      <c r="C586" s="14">
        <f t="shared" si="46"/>
        <v>19</v>
      </c>
      <c r="D586" t="str">
        <f t="shared" si="47"/>
        <v>Dendrodoris</v>
      </c>
      <c r="E586" t="str">
        <f t="shared" si="48"/>
        <v>murina</v>
      </c>
      <c r="F586" t="str">
        <f t="shared" si="49"/>
        <v>(Risbec, 1928)</v>
      </c>
    </row>
    <row r="587" spans="1:6" x14ac:dyDescent="0.25">
      <c r="A587" s="14" t="s">
        <v>914</v>
      </c>
      <c r="B587" s="14">
        <f t="shared" si="45"/>
        <v>12</v>
      </c>
      <c r="C587" s="14">
        <f t="shared" si="46"/>
        <v>18</v>
      </c>
      <c r="D587" t="str">
        <f t="shared" si="47"/>
        <v>Dendrodoris</v>
      </c>
      <c r="E587" t="str">
        <f t="shared" si="48"/>
        <v>nigra</v>
      </c>
      <c r="F587" t="str">
        <f t="shared" si="49"/>
        <v>(Stimpson, 1855)</v>
      </c>
    </row>
    <row r="588" spans="1:6" x14ac:dyDescent="0.25">
      <c r="A588" s="14" t="s">
        <v>915</v>
      </c>
      <c r="B588" s="14">
        <f t="shared" si="45"/>
        <v>12</v>
      </c>
      <c r="C588" s="14">
        <f t="shared" si="46"/>
        <v>26</v>
      </c>
      <c r="D588" t="str">
        <f t="shared" si="47"/>
        <v>Dendrodoris</v>
      </c>
      <c r="E588" t="str">
        <f t="shared" si="48"/>
        <v>nigromaculata</v>
      </c>
      <c r="F588" t="str">
        <f t="shared" si="49"/>
        <v>(Cockerell, 1905)</v>
      </c>
    </row>
    <row r="589" spans="1:6" x14ac:dyDescent="0.25">
      <c r="A589" s="14" t="s">
        <v>916</v>
      </c>
      <c r="B589" s="14">
        <f t="shared" si="45"/>
        <v>12</v>
      </c>
      <c r="C589" s="14">
        <f t="shared" si="46"/>
        <v>24</v>
      </c>
      <c r="D589" t="str">
        <f t="shared" si="47"/>
        <v>Dendrodoris</v>
      </c>
      <c r="E589" t="str">
        <f t="shared" si="48"/>
        <v>orbicularis</v>
      </c>
      <c r="F589" t="str">
        <f t="shared" si="49"/>
        <v>Valdés, 2001</v>
      </c>
    </row>
    <row r="590" spans="1:6" x14ac:dyDescent="0.25">
      <c r="A590" s="14" t="s">
        <v>917</v>
      </c>
      <c r="B590" s="14">
        <f t="shared" si="45"/>
        <v>12</v>
      </c>
      <c r="C590" s="14">
        <f t="shared" si="46"/>
        <v>22</v>
      </c>
      <c r="D590" t="str">
        <f t="shared" si="47"/>
        <v>Dendrodoris</v>
      </c>
      <c r="E590" t="str">
        <f t="shared" si="48"/>
        <v>pustulosa</v>
      </c>
      <c r="F590" t="str">
        <f t="shared" si="49"/>
        <v>(Alder &amp; Hancock, 1864)</v>
      </c>
    </row>
    <row r="591" spans="1:6" x14ac:dyDescent="0.25">
      <c r="A591" s="14" t="s">
        <v>918</v>
      </c>
      <c r="B591" s="14">
        <f t="shared" si="45"/>
        <v>12</v>
      </c>
      <c r="C591" s="14">
        <f t="shared" si="46"/>
        <v>22</v>
      </c>
      <c r="D591" t="str">
        <f t="shared" si="47"/>
        <v>Dendrodoris</v>
      </c>
      <c r="E591" t="str">
        <f t="shared" si="48"/>
        <v>rainfordi</v>
      </c>
      <c r="F591" t="str">
        <f t="shared" si="49"/>
        <v>Allan, 1932</v>
      </c>
    </row>
    <row r="592" spans="1:6" x14ac:dyDescent="0.25">
      <c r="A592" s="14" t="s">
        <v>919</v>
      </c>
      <c r="B592" s="14">
        <f t="shared" si="45"/>
        <v>12</v>
      </c>
      <c r="C592" s="14">
        <f t="shared" si="46"/>
        <v>22</v>
      </c>
      <c r="D592" t="str">
        <f t="shared" si="47"/>
        <v>Dendrodoris</v>
      </c>
      <c r="E592" t="str">
        <f t="shared" si="48"/>
        <v>sadoensis</v>
      </c>
      <c r="F592" t="str">
        <f t="shared" si="49"/>
        <v>Baba, 1993</v>
      </c>
    </row>
    <row r="593" spans="1:6" x14ac:dyDescent="0.25">
      <c r="A593" s="14" t="s">
        <v>920</v>
      </c>
      <c r="B593" s="14">
        <f t="shared" si="45"/>
        <v>12</v>
      </c>
      <c r="C593" s="14">
        <f t="shared" si="46"/>
        <v>25</v>
      </c>
      <c r="D593" t="str">
        <f t="shared" si="47"/>
        <v>Dendrodoris</v>
      </c>
      <c r="E593" t="str">
        <f t="shared" si="48"/>
        <v>senegalensis</v>
      </c>
      <c r="F593" t="str">
        <f t="shared" si="49"/>
        <v>Bouchet, 1975</v>
      </c>
    </row>
    <row r="594" spans="1:6" x14ac:dyDescent="0.25">
      <c r="A594" s="14" t="s">
        <v>921</v>
      </c>
      <c r="B594" s="14">
        <f t="shared" si="45"/>
        <v>12</v>
      </c>
      <c r="C594" s="14">
        <f t="shared" si="46"/>
        <v>21</v>
      </c>
      <c r="D594" t="str">
        <f t="shared" si="47"/>
        <v>Dendrodoris</v>
      </c>
      <c r="E594" t="str">
        <f t="shared" si="48"/>
        <v>stohleri</v>
      </c>
      <c r="F594" t="str">
        <f t="shared" si="49"/>
        <v>Millen &amp; Bertsch, 2005</v>
      </c>
    </row>
    <row r="595" spans="1:6" x14ac:dyDescent="0.25">
      <c r="A595" s="14" t="s">
        <v>922</v>
      </c>
      <c r="B595" s="14">
        <f t="shared" si="45"/>
        <v>12</v>
      </c>
      <c r="C595" s="14">
        <f t="shared" si="46"/>
        <v>24</v>
      </c>
      <c r="D595" t="str">
        <f t="shared" si="47"/>
        <v>Dendrodoris</v>
      </c>
      <c r="E595" t="str">
        <f t="shared" si="48"/>
        <v>tuberculosa</v>
      </c>
      <c r="F595" t="str">
        <f t="shared" si="49"/>
        <v>(Quoy &amp; Gaimard, 1832)</v>
      </c>
    </row>
    <row r="596" spans="1:6" x14ac:dyDescent="0.25">
      <c r="A596" s="14" t="s">
        <v>923</v>
      </c>
      <c r="B596" s="14">
        <f t="shared" si="45"/>
        <v>12</v>
      </c>
      <c r="C596" s="14">
        <f t="shared" si="46"/>
        <v>20</v>
      </c>
      <c r="D596" t="str">
        <f t="shared" si="47"/>
        <v>Dendrodoris</v>
      </c>
      <c r="E596" t="str">
        <f t="shared" si="48"/>
        <v>viridis</v>
      </c>
      <c r="F596" t="str">
        <f t="shared" si="49"/>
        <v>(Pease, 1861)</v>
      </c>
    </row>
    <row r="597" spans="1:6" x14ac:dyDescent="0.25">
      <c r="A597" s="14" t="s">
        <v>924</v>
      </c>
      <c r="B597" s="14">
        <f t="shared" si="45"/>
        <v>12</v>
      </c>
      <c r="C597" s="14">
        <f t="shared" si="46"/>
        <v>18</v>
      </c>
      <c r="D597" t="str">
        <f t="shared" si="47"/>
        <v>Dendrodoris</v>
      </c>
      <c r="E597" t="str">
        <f t="shared" si="48"/>
        <v>warta</v>
      </c>
      <c r="F597" t="str">
        <f t="shared" si="49"/>
        <v>Marcus &amp; Gallagher, 1976</v>
      </c>
    </row>
    <row r="598" spans="1:6" x14ac:dyDescent="0.25">
      <c r="A598" s="14" t="s">
        <v>925</v>
      </c>
      <c r="B598" s="14">
        <f t="shared" si="45"/>
        <v>12</v>
      </c>
      <c r="C598" s="14">
        <f t="shared" si="46"/>
        <v>26</v>
      </c>
      <c r="D598" t="str">
        <f t="shared" si="47"/>
        <v>Dendronotus</v>
      </c>
      <c r="E598" t="str">
        <f t="shared" si="48"/>
        <v>albopunctatus</v>
      </c>
      <c r="F598" t="str">
        <f t="shared" si="49"/>
        <v>Robilliard, 1972</v>
      </c>
    </row>
    <row r="599" spans="1:6" x14ac:dyDescent="0.25">
      <c r="A599" s="14" t="s">
        <v>926</v>
      </c>
      <c r="B599" s="14">
        <f t="shared" si="45"/>
        <v>12</v>
      </c>
      <c r="C599" s="14">
        <f t="shared" si="46"/>
        <v>18</v>
      </c>
      <c r="D599" t="str">
        <f t="shared" si="47"/>
        <v>Dendronotus</v>
      </c>
      <c r="E599" t="str">
        <f t="shared" si="48"/>
        <v>albus</v>
      </c>
      <c r="F599" t="str">
        <f t="shared" si="49"/>
        <v>MacFarland, 1966</v>
      </c>
    </row>
    <row r="600" spans="1:6" x14ac:dyDescent="0.25">
      <c r="A600" s="14" t="s">
        <v>927</v>
      </c>
      <c r="B600" s="14">
        <f t="shared" si="45"/>
        <v>12</v>
      </c>
      <c r="C600" s="14">
        <f t="shared" si="46"/>
        <v>20</v>
      </c>
      <c r="D600" t="str">
        <f t="shared" si="47"/>
        <v>Dendronotus</v>
      </c>
      <c r="E600" t="str">
        <f t="shared" si="48"/>
        <v>comteti</v>
      </c>
      <c r="F600" t="str">
        <f t="shared" si="49"/>
        <v>Valdés &amp; Bouchet, 1998</v>
      </c>
    </row>
    <row r="601" spans="1:6" x14ac:dyDescent="0.25">
      <c r="A601" s="14" t="s">
        <v>928</v>
      </c>
      <c r="B601" s="14">
        <f t="shared" si="45"/>
        <v>12</v>
      </c>
      <c r="C601" s="14">
        <f t="shared" si="46"/>
        <v>18</v>
      </c>
      <c r="D601" t="str">
        <f t="shared" si="47"/>
        <v>Dendronotus</v>
      </c>
      <c r="E601" t="str">
        <f t="shared" si="48"/>
        <v>dalli</v>
      </c>
      <c r="F601" t="str">
        <f t="shared" si="49"/>
        <v>Bergh, 1879</v>
      </c>
    </row>
    <row r="602" spans="1:6" x14ac:dyDescent="0.25">
      <c r="A602" s="14" t="s">
        <v>929</v>
      </c>
      <c r="B602" s="14">
        <f t="shared" si="45"/>
        <v>12</v>
      </c>
      <c r="C602" s="14">
        <f t="shared" si="46"/>
        <v>20</v>
      </c>
      <c r="D602" t="str">
        <f t="shared" si="47"/>
        <v>Dendronotus</v>
      </c>
      <c r="E602" t="str">
        <f t="shared" si="48"/>
        <v>elegans</v>
      </c>
      <c r="F602" t="str">
        <f t="shared" si="49"/>
        <v>A. E. Verrill, 1880</v>
      </c>
    </row>
    <row r="603" spans="1:6" x14ac:dyDescent="0.25">
      <c r="A603" s="14" t="s">
        <v>930</v>
      </c>
      <c r="B603" s="14">
        <f t="shared" si="45"/>
        <v>12</v>
      </c>
      <c r="C603" s="14">
        <f t="shared" si="46"/>
        <v>22</v>
      </c>
      <c r="D603" t="str">
        <f t="shared" si="47"/>
        <v>Dendronotus</v>
      </c>
      <c r="E603" t="str">
        <f t="shared" si="48"/>
        <v>frondosus</v>
      </c>
      <c r="F603" t="str">
        <f t="shared" si="49"/>
        <v>(Ascanius, 1774)</v>
      </c>
    </row>
    <row r="604" spans="1:6" x14ac:dyDescent="0.25">
      <c r="A604" s="14" t="s">
        <v>931</v>
      </c>
      <c r="B604" s="14">
        <f t="shared" si="45"/>
        <v>12</v>
      </c>
      <c r="C604" s="14">
        <f t="shared" si="46"/>
        <v>21</v>
      </c>
      <c r="D604" t="str">
        <f t="shared" si="47"/>
        <v>Dendronotus</v>
      </c>
      <c r="E604" t="str">
        <f t="shared" si="48"/>
        <v>gracilis</v>
      </c>
      <c r="F604" t="str">
        <f t="shared" si="49"/>
        <v>Baba, 1949</v>
      </c>
    </row>
    <row r="605" spans="1:6" x14ac:dyDescent="0.25">
      <c r="A605" s="14" t="s">
        <v>932</v>
      </c>
      <c r="B605" s="14">
        <f t="shared" si="45"/>
        <v>12</v>
      </c>
      <c r="C605" s="14">
        <f t="shared" si="46"/>
        <v>17</v>
      </c>
      <c r="D605" t="str">
        <f t="shared" si="47"/>
        <v>Dendronotus</v>
      </c>
      <c r="E605" t="str">
        <f t="shared" si="48"/>
        <v>iris</v>
      </c>
      <c r="F605" t="str">
        <f t="shared" si="49"/>
        <v>J. G. Cooper, 1863</v>
      </c>
    </row>
    <row r="606" spans="1:6" x14ac:dyDescent="0.25">
      <c r="A606" s="14" t="s">
        <v>933</v>
      </c>
      <c r="B606" s="14">
        <f t="shared" si="45"/>
        <v>12</v>
      </c>
      <c r="C606" s="14">
        <f t="shared" si="46"/>
        <v>21</v>
      </c>
      <c r="D606" t="str">
        <f t="shared" si="47"/>
        <v>Dendronotus</v>
      </c>
      <c r="E606" t="str">
        <f t="shared" si="48"/>
        <v>kalikal </v>
      </c>
      <c r="F606" t="str">
        <f t="shared" si="49"/>
        <v>Ekimova, Korshunova, Schepetov, Neretina, Sanamyan &amp; Martynov, 2015</v>
      </c>
    </row>
    <row r="607" spans="1:6" x14ac:dyDescent="0.25">
      <c r="A607" s="14" t="s">
        <v>934</v>
      </c>
      <c r="B607" s="14">
        <f t="shared" si="45"/>
        <v>12</v>
      </c>
      <c r="C607" s="14">
        <f t="shared" si="46"/>
        <v>24</v>
      </c>
      <c r="D607" t="str">
        <f t="shared" si="47"/>
        <v>Dendronotus</v>
      </c>
      <c r="E607" t="str">
        <f t="shared" si="48"/>
        <v>kamchaticus</v>
      </c>
      <c r="F607" t="str">
        <f t="shared" si="49"/>
        <v>Ekimova, Korshunova, Schepetov, Neretina, Sanamyan &amp; Martynov, 2015</v>
      </c>
    </row>
    <row r="608" spans="1:6" x14ac:dyDescent="0.25">
      <c r="A608" s="14" t="s">
        <v>935</v>
      </c>
      <c r="B608" s="14">
        <f t="shared" si="45"/>
        <v>12</v>
      </c>
      <c r="C608" s="14">
        <f t="shared" si="46"/>
        <v>20</v>
      </c>
      <c r="D608" t="str">
        <f t="shared" si="47"/>
        <v>Dendronotus</v>
      </c>
      <c r="E608" t="str">
        <f t="shared" si="48"/>
        <v>lacteus</v>
      </c>
      <c r="F608" t="str">
        <f t="shared" si="49"/>
        <v>(W. Thompson, 1840)</v>
      </c>
    </row>
    <row r="609" spans="1:6" x14ac:dyDescent="0.25">
      <c r="A609" s="14" t="s">
        <v>936</v>
      </c>
      <c r="B609" s="14">
        <f t="shared" si="45"/>
        <v>12</v>
      </c>
      <c r="C609" s="14">
        <f t="shared" si="46"/>
        <v>19</v>
      </c>
      <c r="D609" t="str">
        <f t="shared" si="47"/>
        <v>Dendronotus</v>
      </c>
      <c r="E609" t="str">
        <f t="shared" si="48"/>
        <v>niveus</v>
      </c>
      <c r="F609" t="str">
        <f t="shared" si="49"/>
        <v>Ekimova, Korshunova, Schepetov, Neretina, Sanamyan &amp; Martynov, 2015</v>
      </c>
    </row>
    <row r="610" spans="1:6" x14ac:dyDescent="0.25">
      <c r="A610" s="14" t="s">
        <v>937</v>
      </c>
      <c r="B610" s="14">
        <f t="shared" si="45"/>
        <v>12</v>
      </c>
      <c r="C610" s="14">
        <f t="shared" si="46"/>
        <v>18</v>
      </c>
      <c r="D610" t="str">
        <f t="shared" si="47"/>
        <v>Dendronotus</v>
      </c>
      <c r="E610" t="str">
        <f t="shared" si="48"/>
        <v>noahi</v>
      </c>
      <c r="F610" t="str">
        <f t="shared" si="49"/>
        <v>Pola &amp; Stout, 2008</v>
      </c>
    </row>
    <row r="611" spans="1:6" x14ac:dyDescent="0.25">
      <c r="A611" s="14" t="s">
        <v>938</v>
      </c>
      <c r="B611" s="14">
        <f t="shared" si="45"/>
        <v>12</v>
      </c>
      <c r="C611" s="14">
        <f t="shared" si="46"/>
        <v>23</v>
      </c>
      <c r="D611" t="str">
        <f t="shared" si="47"/>
        <v>Dendronotus</v>
      </c>
      <c r="E611" t="str">
        <f t="shared" si="48"/>
        <v>orientalis</v>
      </c>
      <c r="F611" t="str">
        <f t="shared" si="49"/>
        <v>(Baba, 1932)</v>
      </c>
    </row>
    <row r="612" spans="1:6" x14ac:dyDescent="0.25">
      <c r="A612" s="14" t="s">
        <v>939</v>
      </c>
      <c r="B612" s="14">
        <f t="shared" si="45"/>
        <v>12</v>
      </c>
      <c r="C612" s="14">
        <f t="shared" si="46"/>
        <v>21</v>
      </c>
      <c r="D612" t="str">
        <f t="shared" si="47"/>
        <v>Dendronotus</v>
      </c>
      <c r="E612" t="str">
        <f t="shared" si="48"/>
        <v>patricki</v>
      </c>
      <c r="F612" t="str">
        <f t="shared" si="49"/>
        <v>Stout, N. G. Wilson &amp; Valdés, 2011</v>
      </c>
    </row>
    <row r="613" spans="1:6" x14ac:dyDescent="0.25">
      <c r="A613" s="14" t="s">
        <v>940</v>
      </c>
      <c r="B613" s="14">
        <f t="shared" si="45"/>
        <v>12</v>
      </c>
      <c r="C613" s="14">
        <f t="shared" si="46"/>
        <v>19</v>
      </c>
      <c r="D613" t="str">
        <f t="shared" si="47"/>
        <v>Dendronotus</v>
      </c>
      <c r="E613" t="str">
        <f t="shared" si="48"/>
        <v>regius</v>
      </c>
      <c r="F613" t="str">
        <f t="shared" si="49"/>
        <v>Pola &amp; Stout, 2008</v>
      </c>
    </row>
    <row r="614" spans="1:6" x14ac:dyDescent="0.25">
      <c r="A614" s="14" t="s">
        <v>941</v>
      </c>
      <c r="B614" s="14">
        <f t="shared" si="45"/>
        <v>12</v>
      </c>
      <c r="C614" s="14">
        <f t="shared" si="46"/>
        <v>21</v>
      </c>
      <c r="D614" t="str">
        <f t="shared" si="47"/>
        <v>Dendronotus</v>
      </c>
      <c r="E614" t="str">
        <f t="shared" si="48"/>
        <v>robustus</v>
      </c>
      <c r="F614" t="str">
        <f t="shared" si="49"/>
        <v>A. E. Verrill, 1870</v>
      </c>
    </row>
    <row r="615" spans="1:6" x14ac:dyDescent="0.25">
      <c r="A615" s="14" t="s">
        <v>942</v>
      </c>
      <c r="B615" s="14">
        <f t="shared" si="45"/>
        <v>12</v>
      </c>
      <c r="C615" s="14">
        <f t="shared" si="46"/>
        <v>18</v>
      </c>
      <c r="D615" t="str">
        <f t="shared" si="47"/>
        <v>Dendronotus</v>
      </c>
      <c r="E615" t="str">
        <f t="shared" si="48"/>
        <v>rufus</v>
      </c>
      <c r="F615" t="str">
        <f t="shared" si="49"/>
        <v>O’Donoghue, 1921</v>
      </c>
    </row>
    <row r="616" spans="1:6" x14ac:dyDescent="0.25">
      <c r="A616" s="14" t="s">
        <v>943</v>
      </c>
      <c r="B616" s="14">
        <f t="shared" si="45"/>
        <v>12</v>
      </c>
      <c r="C616" s="14">
        <f t="shared" si="46"/>
        <v>23</v>
      </c>
      <c r="D616" t="str">
        <f t="shared" si="47"/>
        <v>Dendronotus</v>
      </c>
      <c r="E616" t="str">
        <f t="shared" si="48"/>
        <v>subramosus</v>
      </c>
      <c r="F616" t="str">
        <f t="shared" si="49"/>
        <v>MacFarland, 1966</v>
      </c>
    </row>
    <row r="617" spans="1:6" x14ac:dyDescent="0.25">
      <c r="A617" s="14" t="s">
        <v>944</v>
      </c>
      <c r="B617" s="14">
        <f t="shared" si="45"/>
        <v>12</v>
      </c>
      <c r="C617" s="14">
        <f t="shared" si="46"/>
        <v>21</v>
      </c>
      <c r="D617" t="str">
        <f t="shared" si="47"/>
        <v>Dendronotus</v>
      </c>
      <c r="E617" t="str">
        <f t="shared" si="48"/>
        <v>venustus</v>
      </c>
      <c r="F617" t="str">
        <f t="shared" si="49"/>
        <v>MacFarland, 1966</v>
      </c>
    </row>
    <row r="618" spans="1:6" x14ac:dyDescent="0.25">
      <c r="A618" s="14" t="s">
        <v>945</v>
      </c>
      <c r="B618" s="14">
        <f t="shared" si="45"/>
        <v>16</v>
      </c>
      <c r="C618" s="14">
        <f t="shared" si="46"/>
        <v>25</v>
      </c>
      <c r="D618" t="str">
        <f t="shared" si="47"/>
        <v>Dermatobranchus</v>
      </c>
      <c r="E618" t="str">
        <f t="shared" si="48"/>
        <v>albineus</v>
      </c>
      <c r="F618" t="str">
        <f t="shared" si="49"/>
        <v>Gosliner &amp; Fahey, 2011</v>
      </c>
    </row>
    <row r="619" spans="1:6" x14ac:dyDescent="0.25">
      <c r="A619" s="14" t="s">
        <v>946</v>
      </c>
      <c r="B619" s="14">
        <f t="shared" si="45"/>
        <v>16</v>
      </c>
      <c r="C619" s="14">
        <f t="shared" si="46"/>
        <v>32</v>
      </c>
      <c r="D619" t="str">
        <f t="shared" si="47"/>
        <v>Dermatobranchus</v>
      </c>
      <c r="E619" t="str">
        <f t="shared" si="48"/>
        <v>albopunctulatus</v>
      </c>
      <c r="F619" t="str">
        <f t="shared" si="49"/>
        <v>Baba, 1949</v>
      </c>
    </row>
    <row r="620" spans="1:6" x14ac:dyDescent="0.25">
      <c r="A620" s="14" t="s">
        <v>947</v>
      </c>
      <c r="B620" s="14">
        <f t="shared" si="45"/>
        <v>16</v>
      </c>
      <c r="C620" s="14">
        <f t="shared" si="46"/>
        <v>22</v>
      </c>
      <c r="D620" t="str">
        <f t="shared" si="47"/>
        <v>Dermatobranchus</v>
      </c>
      <c r="E620" t="str">
        <f t="shared" si="48"/>
        <v>albus</v>
      </c>
      <c r="F620" t="str">
        <f t="shared" si="49"/>
        <v>(Eliot, 1904)</v>
      </c>
    </row>
    <row r="621" spans="1:6" x14ac:dyDescent="0.25">
      <c r="A621" s="14" t="s">
        <v>948</v>
      </c>
      <c r="B621" s="14">
        <f t="shared" si="45"/>
        <v>16</v>
      </c>
      <c r="C621" s="14">
        <f t="shared" si="46"/>
        <v>24</v>
      </c>
      <c r="D621" t="str">
        <f t="shared" si="47"/>
        <v>Dermatobranchus</v>
      </c>
      <c r="E621" t="str">
        <f t="shared" si="48"/>
        <v>arminus</v>
      </c>
      <c r="F621" t="str">
        <f t="shared" si="49"/>
        <v>Gosliner &amp; Fahey, 2011</v>
      </c>
    </row>
    <row r="622" spans="1:6" x14ac:dyDescent="0.25">
      <c r="A622" s="14" t="s">
        <v>949</v>
      </c>
      <c r="B622" s="14">
        <f t="shared" si="45"/>
        <v>16</v>
      </c>
      <c r="C622" s="14">
        <f t="shared" si="46"/>
        <v>34</v>
      </c>
      <c r="D622" t="str">
        <f t="shared" si="47"/>
        <v>Dermatobranchus</v>
      </c>
      <c r="E622" t="str">
        <f t="shared" si="48"/>
        <v>caeruleomaculatus</v>
      </c>
      <c r="F622" t="str">
        <f t="shared" si="49"/>
        <v>Gosliner &amp; Fahey, 2011</v>
      </c>
    </row>
    <row r="623" spans="1:6" x14ac:dyDescent="0.25">
      <c r="A623" s="14" t="s">
        <v>950</v>
      </c>
      <c r="B623" s="14">
        <f t="shared" si="45"/>
        <v>16</v>
      </c>
      <c r="C623" s="14">
        <f t="shared" si="46"/>
        <v>26</v>
      </c>
      <c r="D623" t="str">
        <f t="shared" si="47"/>
        <v>Dermatobranchus</v>
      </c>
      <c r="E623" t="str">
        <f t="shared" si="48"/>
        <v>caesitius</v>
      </c>
      <c r="F623" t="str">
        <f t="shared" si="49"/>
        <v>Gosliner &amp; Fahey, 2011</v>
      </c>
    </row>
    <row r="624" spans="1:6" x14ac:dyDescent="0.25">
      <c r="A624" s="14" t="s">
        <v>951</v>
      </c>
      <c r="B624" s="14">
        <f t="shared" si="45"/>
        <v>16</v>
      </c>
      <c r="C624" s="14">
        <f t="shared" si="46"/>
        <v>26</v>
      </c>
      <c r="D624" t="str">
        <f t="shared" si="47"/>
        <v>Dermatobranchus</v>
      </c>
      <c r="E624" t="str">
        <f t="shared" si="48"/>
        <v>cymatilis</v>
      </c>
      <c r="F624" t="str">
        <f t="shared" si="49"/>
        <v>Gosliner &amp; Fahey, 2011</v>
      </c>
    </row>
    <row r="625" spans="1:6" x14ac:dyDescent="0.25">
      <c r="A625" s="14" t="s">
        <v>952</v>
      </c>
      <c r="B625" s="14">
        <f t="shared" si="45"/>
        <v>16</v>
      </c>
      <c r="C625" s="14">
        <f t="shared" si="46"/>
        <v>36</v>
      </c>
      <c r="D625" t="str">
        <f t="shared" si="47"/>
        <v>Dermatobranchus</v>
      </c>
      <c r="E625" t="str">
        <f t="shared" si="48"/>
        <v>dendronephthyphagus</v>
      </c>
      <c r="F625" t="str">
        <f t="shared" si="49"/>
        <v>Gosliner &amp; Fahey, 2011</v>
      </c>
    </row>
    <row r="626" spans="1:6" x14ac:dyDescent="0.25">
      <c r="A626" s="14" t="s">
        <v>953</v>
      </c>
      <c r="B626" s="14">
        <f t="shared" si="45"/>
        <v>16</v>
      </c>
      <c r="C626" s="14">
        <f t="shared" si="46"/>
        <v>27</v>
      </c>
      <c r="D626" t="str">
        <f t="shared" si="47"/>
        <v>Dermatobranchus</v>
      </c>
      <c r="E626" t="str">
        <f t="shared" si="48"/>
        <v>diagonalis</v>
      </c>
      <c r="F626" t="str">
        <f t="shared" si="49"/>
        <v>Gosliner &amp; Fahey, 2011</v>
      </c>
    </row>
    <row r="627" spans="1:6" x14ac:dyDescent="0.25">
      <c r="A627" s="14" t="s">
        <v>954</v>
      </c>
      <c r="B627" s="14">
        <f t="shared" si="45"/>
        <v>16</v>
      </c>
      <c r="C627" s="14">
        <f t="shared" si="46"/>
        <v>23</v>
      </c>
      <c r="D627" t="str">
        <f t="shared" si="47"/>
        <v>Dermatobranchus</v>
      </c>
      <c r="E627" t="str">
        <f t="shared" si="48"/>
        <v>earlei</v>
      </c>
      <c r="F627" t="str">
        <f t="shared" si="49"/>
        <v>Gosliner &amp; Fahey, 2011</v>
      </c>
    </row>
    <row r="628" spans="1:6" x14ac:dyDescent="0.25">
      <c r="A628" s="14" t="s">
        <v>955</v>
      </c>
      <c r="B628" s="14">
        <f t="shared" si="45"/>
        <v>16</v>
      </c>
      <c r="C628" s="14">
        <f t="shared" si="46"/>
        <v>26</v>
      </c>
      <c r="D628" t="str">
        <f t="shared" si="47"/>
        <v>Dermatobranchus</v>
      </c>
      <c r="E628" t="str">
        <f t="shared" si="48"/>
        <v>fasciatus</v>
      </c>
      <c r="F628" t="str">
        <f t="shared" si="49"/>
        <v>Gosliner &amp; Fahey, 2011</v>
      </c>
    </row>
    <row r="629" spans="1:6" x14ac:dyDescent="0.25">
      <c r="A629" s="14" t="s">
        <v>956</v>
      </c>
      <c r="B629" s="14">
        <f t="shared" si="45"/>
        <v>16</v>
      </c>
      <c r="C629" s="14">
        <f t="shared" si="46"/>
        <v>27</v>
      </c>
      <c r="D629" t="str">
        <f t="shared" si="47"/>
        <v>Dermatobranchus</v>
      </c>
      <c r="E629" t="str">
        <f t="shared" si="48"/>
        <v>fortunatus</v>
      </c>
      <c r="F629" t="str">
        <f t="shared" si="49"/>
        <v>(Bergh, 1888)</v>
      </c>
    </row>
    <row r="630" spans="1:6" x14ac:dyDescent="0.25">
      <c r="A630" s="14" t="s">
        <v>957</v>
      </c>
      <c r="B630" s="14">
        <f t="shared" si="45"/>
        <v>16</v>
      </c>
      <c r="C630" s="14">
        <f t="shared" si="46"/>
        <v>26</v>
      </c>
      <c r="D630" t="str">
        <f t="shared" si="47"/>
        <v>Dermatobranchus</v>
      </c>
      <c r="E630" t="str">
        <f t="shared" si="48"/>
        <v>funiculus</v>
      </c>
      <c r="F630" t="str">
        <f t="shared" si="49"/>
        <v>Gosliner &amp; Fahey, 2011</v>
      </c>
    </row>
    <row r="631" spans="1:6" x14ac:dyDescent="0.25">
      <c r="A631" s="14" t="s">
        <v>958</v>
      </c>
      <c r="B631" s="14">
        <f t="shared" si="45"/>
        <v>16</v>
      </c>
      <c r="C631" s="14">
        <f t="shared" si="46"/>
        <v>23</v>
      </c>
      <c r="D631" t="str">
        <f t="shared" si="47"/>
        <v>Dermatobranchus</v>
      </c>
      <c r="E631" t="str">
        <f t="shared" si="48"/>
        <v>glaber</v>
      </c>
      <c r="F631" t="str">
        <f t="shared" si="49"/>
        <v>(Eliot, 1908)</v>
      </c>
    </row>
    <row r="632" spans="1:6" x14ac:dyDescent="0.25">
      <c r="A632" s="14" t="s">
        <v>959</v>
      </c>
      <c r="B632" s="14">
        <f t="shared" si="45"/>
        <v>16</v>
      </c>
      <c r="C632" s="14">
        <f t="shared" si="46"/>
        <v>29</v>
      </c>
      <c r="D632" t="str">
        <f t="shared" si="47"/>
        <v>Dermatobranchus</v>
      </c>
      <c r="E632" t="str">
        <f t="shared" si="48"/>
        <v>gonatophorus</v>
      </c>
      <c r="F632" t="str">
        <f t="shared" si="49"/>
        <v>van Hasselt, 1824</v>
      </c>
    </row>
    <row r="633" spans="1:6" x14ac:dyDescent="0.25">
      <c r="A633" s="14" t="s">
        <v>960</v>
      </c>
      <c r="B633" s="14">
        <f t="shared" si="45"/>
        <v>16</v>
      </c>
      <c r="C633" s="14">
        <f t="shared" si="46"/>
        <v>25</v>
      </c>
      <c r="D633" t="str">
        <f t="shared" si="47"/>
        <v>Dermatobranchus</v>
      </c>
      <c r="E633" t="str">
        <f t="shared" si="48"/>
        <v>kalyptos</v>
      </c>
      <c r="F633" t="str">
        <f t="shared" si="49"/>
        <v>Gosliner &amp; Fahey, 2011</v>
      </c>
    </row>
    <row r="634" spans="1:6" x14ac:dyDescent="0.25">
      <c r="A634" s="14" t="s">
        <v>961</v>
      </c>
      <c r="B634" s="14">
        <f t="shared" si="45"/>
        <v>16</v>
      </c>
      <c r="C634" s="14">
        <f t="shared" si="46"/>
        <v>24</v>
      </c>
      <c r="D634" t="str">
        <f t="shared" si="47"/>
        <v>Dermatobranchus</v>
      </c>
      <c r="E634" t="str">
        <f t="shared" si="48"/>
        <v>kokonas</v>
      </c>
      <c r="F634" t="str">
        <f t="shared" si="49"/>
        <v>Gosliner &amp; Fahey, 2011</v>
      </c>
    </row>
    <row r="635" spans="1:6" x14ac:dyDescent="0.25">
      <c r="A635" s="14" t="s">
        <v>962</v>
      </c>
      <c r="B635" s="14">
        <f t="shared" si="45"/>
        <v>16</v>
      </c>
      <c r="C635" s="14">
        <f t="shared" si="46"/>
        <v>22</v>
      </c>
      <c r="D635" t="str">
        <f t="shared" si="47"/>
        <v>Dermatobranchus</v>
      </c>
      <c r="E635" t="str">
        <f t="shared" si="48"/>
        <v>leoni</v>
      </c>
      <c r="F635" t="str">
        <f t="shared" si="49"/>
        <v>Gosliner &amp; Fahey, 2011</v>
      </c>
    </row>
    <row r="636" spans="1:6" x14ac:dyDescent="0.25">
      <c r="A636" s="14" t="s">
        <v>963</v>
      </c>
      <c r="B636" s="14">
        <f t="shared" si="45"/>
        <v>16</v>
      </c>
      <c r="C636" s="14">
        <f t="shared" si="46"/>
        <v>28</v>
      </c>
      <c r="D636" t="str">
        <f t="shared" si="47"/>
        <v>Dermatobranchus</v>
      </c>
      <c r="E636" t="str">
        <f t="shared" si="48"/>
        <v>marginlatus</v>
      </c>
      <c r="F636" t="str">
        <f t="shared" si="49"/>
        <v>Lin, 1981</v>
      </c>
    </row>
    <row r="637" spans="1:6" x14ac:dyDescent="0.25">
      <c r="A637" s="14" t="s">
        <v>964</v>
      </c>
      <c r="B637" s="14">
        <f t="shared" si="45"/>
        <v>16</v>
      </c>
      <c r="C637" s="14">
        <f t="shared" si="46"/>
        <v>29</v>
      </c>
      <c r="D637" t="str">
        <f t="shared" si="47"/>
        <v>Dermatobranchus</v>
      </c>
      <c r="E637" t="str">
        <f t="shared" si="48"/>
        <v>microphallus</v>
      </c>
      <c r="F637" t="str">
        <f t="shared" si="49"/>
        <v>Gosliner &amp; Fahey, 2011</v>
      </c>
    </row>
    <row r="638" spans="1:6" x14ac:dyDescent="0.25">
      <c r="A638" s="14" t="s">
        <v>965</v>
      </c>
      <c r="B638" s="14">
        <f t="shared" si="45"/>
        <v>16</v>
      </c>
      <c r="C638" s="14">
        <f t="shared" si="46"/>
        <v>30</v>
      </c>
      <c r="D638" t="str">
        <f t="shared" si="47"/>
        <v>Dermatobranchus</v>
      </c>
      <c r="E638" t="str">
        <f t="shared" si="48"/>
        <v>multidentatus</v>
      </c>
      <c r="F638" t="str">
        <f t="shared" si="49"/>
        <v>Baba, 1949</v>
      </c>
    </row>
    <row r="639" spans="1:6" x14ac:dyDescent="0.25">
      <c r="A639" s="14" t="s">
        <v>966</v>
      </c>
      <c r="B639" s="14">
        <f t="shared" si="45"/>
        <v>16</v>
      </c>
      <c r="C639" s="14">
        <f t="shared" si="46"/>
        <v>30</v>
      </c>
      <c r="D639" t="str">
        <f t="shared" si="47"/>
        <v>Dermatobranchus</v>
      </c>
      <c r="E639" t="str">
        <f t="shared" si="48"/>
        <v>multistriatus</v>
      </c>
      <c r="F639" t="str">
        <f t="shared" si="49"/>
        <v>Lin, 1981</v>
      </c>
    </row>
    <row r="640" spans="1:6" x14ac:dyDescent="0.25">
      <c r="A640" s="14" t="s">
        <v>967</v>
      </c>
      <c r="B640" s="14">
        <f t="shared" si="45"/>
        <v>16</v>
      </c>
      <c r="C640" s="14">
        <f t="shared" si="46"/>
        <v>31</v>
      </c>
      <c r="D640" t="str">
        <f t="shared" si="47"/>
        <v>Dermatobranchus</v>
      </c>
      <c r="E640" t="str">
        <f t="shared" si="48"/>
        <v>nigropunctatus</v>
      </c>
      <c r="F640" t="str">
        <f t="shared" si="49"/>
        <v>Baba, 1949</v>
      </c>
    </row>
    <row r="641" spans="1:6" x14ac:dyDescent="0.25">
      <c r="A641" s="14" t="s">
        <v>968</v>
      </c>
      <c r="B641" s="14">
        <f t="shared" si="45"/>
        <v>16</v>
      </c>
      <c r="C641" s="14">
        <f t="shared" si="46"/>
        <v>23</v>
      </c>
      <c r="D641" t="str">
        <f t="shared" si="47"/>
        <v>Dermatobranchus</v>
      </c>
      <c r="E641" t="str">
        <f t="shared" si="48"/>
        <v>oculus</v>
      </c>
      <c r="F641" t="str">
        <f t="shared" si="49"/>
        <v>Gosliner &amp; Fahey, 2011</v>
      </c>
    </row>
    <row r="642" spans="1:6" x14ac:dyDescent="0.25">
      <c r="A642" s="14" t="s">
        <v>969</v>
      </c>
      <c r="B642" s="14">
        <f t="shared" si="45"/>
        <v>16</v>
      </c>
      <c r="C642" s="14">
        <f t="shared" si="46"/>
        <v>24</v>
      </c>
      <c r="D642" t="str">
        <f t="shared" si="47"/>
        <v>Dermatobranchus</v>
      </c>
      <c r="E642" t="str">
        <f t="shared" si="48"/>
        <v>ornatus</v>
      </c>
      <c r="F642" t="str">
        <f t="shared" si="49"/>
        <v>(Bergh, 1874)</v>
      </c>
    </row>
    <row r="643" spans="1:6" x14ac:dyDescent="0.25">
      <c r="A643" s="14" t="s">
        <v>970</v>
      </c>
      <c r="B643" s="14">
        <f t="shared" ref="B643:B706" si="50">FIND(" ",A643,3)</f>
        <v>16</v>
      </c>
      <c r="C643" s="14">
        <f t="shared" ref="C643:C706" si="51">FIND(" ",A643,B643+1)</f>
        <v>22</v>
      </c>
      <c r="D643" t="str">
        <f t="shared" ref="D643:D706" si="52">LEFT(A643,B643-1)</f>
        <v>Dermatobranchus</v>
      </c>
      <c r="E643" t="str">
        <f t="shared" ref="E643:E706" si="53">MID(A643,B643+1,C643-B643-1)</f>
        <v>otome</v>
      </c>
      <c r="F643" t="str">
        <f t="shared" ref="F643:F706" si="54">MID(A643,C643+1,999)</f>
        <v>Baba, 1992</v>
      </c>
    </row>
    <row r="644" spans="1:6" x14ac:dyDescent="0.25">
      <c r="A644" s="14" t="s">
        <v>971</v>
      </c>
      <c r="B644" s="14">
        <f t="shared" si="50"/>
        <v>16</v>
      </c>
      <c r="C644" s="14">
        <f t="shared" si="51"/>
        <v>26</v>
      </c>
      <c r="D644" t="str">
        <f t="shared" si="52"/>
        <v>Dermatobranchus</v>
      </c>
      <c r="E644" t="str">
        <f t="shared" si="53"/>
        <v>phyllodes</v>
      </c>
      <c r="F644" t="str">
        <f t="shared" si="54"/>
        <v>Gosliner &amp; Fahey, 2011</v>
      </c>
    </row>
    <row r="645" spans="1:6" x14ac:dyDescent="0.25">
      <c r="A645" s="14" t="s">
        <v>972</v>
      </c>
      <c r="B645" s="14">
        <f t="shared" si="50"/>
        <v>16</v>
      </c>
      <c r="C645" s="14">
        <f t="shared" si="51"/>
        <v>27</v>
      </c>
      <c r="D645" t="str">
        <f t="shared" si="52"/>
        <v>Dermatobranchus</v>
      </c>
      <c r="E645" t="str">
        <f t="shared" si="53"/>
        <v>piperoides</v>
      </c>
      <c r="F645" t="str">
        <f t="shared" si="54"/>
        <v>Gosliner &amp; Fahey, 2011</v>
      </c>
    </row>
    <row r="646" spans="1:6" x14ac:dyDescent="0.25">
      <c r="A646" s="14" t="s">
        <v>973</v>
      </c>
      <c r="B646" s="14">
        <f t="shared" si="50"/>
        <v>16</v>
      </c>
      <c r="C646" s="14">
        <f t="shared" si="51"/>
        <v>23</v>
      </c>
      <c r="D646" t="str">
        <f t="shared" si="52"/>
        <v>Dermatobranchus</v>
      </c>
      <c r="E646" t="str">
        <f t="shared" si="53"/>
        <v>primus</v>
      </c>
      <c r="F646" t="str">
        <f t="shared" si="54"/>
        <v>Baba, 1976</v>
      </c>
    </row>
    <row r="647" spans="1:6" x14ac:dyDescent="0.25">
      <c r="A647" s="14" t="s">
        <v>974</v>
      </c>
      <c r="B647" s="14">
        <f t="shared" si="50"/>
        <v>16</v>
      </c>
      <c r="C647" s="14">
        <f t="shared" si="51"/>
        <v>27</v>
      </c>
      <c r="D647" t="str">
        <f t="shared" si="52"/>
        <v>Dermatobranchus</v>
      </c>
      <c r="E647" t="str">
        <f t="shared" si="53"/>
        <v>pustulosus</v>
      </c>
      <c r="F647" t="str">
        <f t="shared" si="54"/>
        <v>van Hasselt, 1824</v>
      </c>
    </row>
    <row r="648" spans="1:6" x14ac:dyDescent="0.25">
      <c r="A648" s="14" t="s">
        <v>975</v>
      </c>
      <c r="B648" s="14">
        <f t="shared" si="50"/>
        <v>16</v>
      </c>
      <c r="C648" s="14">
        <f t="shared" si="51"/>
        <v>24</v>
      </c>
      <c r="D648" t="str">
        <f t="shared" si="52"/>
        <v>Dermatobranchus</v>
      </c>
      <c r="E648" t="str">
        <f t="shared" si="53"/>
        <v>rodmani</v>
      </c>
      <c r="F648" t="str">
        <f t="shared" si="54"/>
        <v>Gosliner &amp; Fahey, 2011</v>
      </c>
    </row>
    <row r="649" spans="1:6" x14ac:dyDescent="0.25">
      <c r="A649" s="14" t="s">
        <v>976</v>
      </c>
      <c r="B649" s="14">
        <f t="shared" si="50"/>
        <v>16</v>
      </c>
      <c r="C649" s="14">
        <f t="shared" si="51"/>
        <v>24</v>
      </c>
      <c r="D649" t="str">
        <f t="shared" si="52"/>
        <v>Dermatobranchus</v>
      </c>
      <c r="E649" t="str">
        <f t="shared" si="53"/>
        <v>rubidus</v>
      </c>
      <c r="F649" t="str">
        <f t="shared" si="54"/>
        <v>(Gould, 1852)</v>
      </c>
    </row>
    <row r="650" spans="1:6" x14ac:dyDescent="0.25">
      <c r="A650" s="14" t="s">
        <v>977</v>
      </c>
      <c r="B650" s="14">
        <f t="shared" si="50"/>
        <v>16</v>
      </c>
      <c r="C650" s="14">
        <f t="shared" si="51"/>
        <v>27</v>
      </c>
      <c r="D650" t="str">
        <f t="shared" si="52"/>
        <v>Dermatobranchus</v>
      </c>
      <c r="E650" t="str">
        <f t="shared" si="53"/>
        <v>sagamianus</v>
      </c>
      <c r="F650" t="str">
        <f t="shared" si="54"/>
        <v>Baba, 1949</v>
      </c>
    </row>
    <row r="651" spans="1:6" x14ac:dyDescent="0.25">
      <c r="A651" s="14" t="s">
        <v>978</v>
      </c>
      <c r="B651" s="14">
        <f t="shared" si="50"/>
        <v>16</v>
      </c>
      <c r="C651" s="14">
        <f t="shared" si="51"/>
        <v>26</v>
      </c>
      <c r="D651" t="str">
        <f t="shared" si="52"/>
        <v>Dermatobranchus</v>
      </c>
      <c r="E651" t="str">
        <f t="shared" si="53"/>
        <v>semilunus</v>
      </c>
      <c r="F651" t="str">
        <f t="shared" si="54"/>
        <v>Gosliner &amp; Fahey, 2011</v>
      </c>
    </row>
    <row r="652" spans="1:6" x14ac:dyDescent="0.25">
      <c r="A652" s="14" t="s">
        <v>979</v>
      </c>
      <c r="B652" s="14">
        <f t="shared" si="50"/>
        <v>16</v>
      </c>
      <c r="C652" s="14">
        <f t="shared" si="51"/>
        <v>29</v>
      </c>
      <c r="D652" t="str">
        <f t="shared" si="52"/>
        <v>Dermatobranchus</v>
      </c>
      <c r="E652" t="str">
        <f t="shared" si="53"/>
        <v>semistriatus</v>
      </c>
      <c r="F652" t="str">
        <f t="shared" si="54"/>
        <v>Baba, 1949</v>
      </c>
    </row>
    <row r="653" spans="1:6" x14ac:dyDescent="0.25">
      <c r="A653" s="14" t="s">
        <v>980</v>
      </c>
      <c r="B653" s="14">
        <f t="shared" si="50"/>
        <v>16</v>
      </c>
      <c r="C653" s="14">
        <f t="shared" si="51"/>
        <v>28</v>
      </c>
      <c r="D653" t="str">
        <f t="shared" si="52"/>
        <v>Dermatobranchus</v>
      </c>
      <c r="E653" t="str">
        <f t="shared" si="53"/>
        <v>striatellus</v>
      </c>
      <c r="F653" t="str">
        <f t="shared" si="54"/>
        <v>Baba, 1949</v>
      </c>
    </row>
    <row r="654" spans="1:6" x14ac:dyDescent="0.25">
      <c r="A654" s="14" t="s">
        <v>981</v>
      </c>
      <c r="B654" s="14">
        <f t="shared" si="50"/>
        <v>16</v>
      </c>
      <c r="C654" s="14">
        <f t="shared" si="51"/>
        <v>25</v>
      </c>
      <c r="D654" t="str">
        <f t="shared" si="52"/>
        <v>Dermatobranchus</v>
      </c>
      <c r="E654" t="str">
        <f t="shared" si="53"/>
        <v>striatus</v>
      </c>
      <c r="F654" t="str">
        <f t="shared" si="54"/>
        <v>van Hasselt, 1824</v>
      </c>
    </row>
    <row r="655" spans="1:6" x14ac:dyDescent="0.25">
      <c r="A655" s="14" t="s">
        <v>982</v>
      </c>
      <c r="B655" s="14">
        <f t="shared" si="50"/>
        <v>16</v>
      </c>
      <c r="C655" s="14">
        <f t="shared" si="51"/>
        <v>28</v>
      </c>
      <c r="D655" t="str">
        <f t="shared" si="52"/>
        <v>Dermatobranchus</v>
      </c>
      <c r="E655" t="str">
        <f t="shared" si="53"/>
        <v>substriatus</v>
      </c>
      <c r="F655" t="str">
        <f t="shared" si="54"/>
        <v>Baba, 1949</v>
      </c>
    </row>
    <row r="656" spans="1:6" x14ac:dyDescent="0.25">
      <c r="A656" s="14" t="s">
        <v>983</v>
      </c>
      <c r="B656" s="14">
        <f t="shared" si="50"/>
        <v>16</v>
      </c>
      <c r="C656" s="14">
        <f t="shared" si="51"/>
        <v>30</v>
      </c>
      <c r="D656" t="str">
        <f t="shared" si="52"/>
        <v>Dermatobranchus</v>
      </c>
      <c r="E656" t="str">
        <f t="shared" si="53"/>
        <v>tongshanensis</v>
      </c>
      <c r="F656" t="str">
        <f t="shared" si="54"/>
        <v>Lin, 1981</v>
      </c>
    </row>
    <row r="657" spans="1:6" x14ac:dyDescent="0.25">
      <c r="A657" s="14" t="s">
        <v>984</v>
      </c>
      <c r="B657" s="14">
        <f t="shared" si="50"/>
        <v>16</v>
      </c>
      <c r="C657" s="14">
        <f t="shared" si="51"/>
        <v>29</v>
      </c>
      <c r="D657" t="str">
        <f t="shared" si="52"/>
        <v>Dermatobranchus</v>
      </c>
      <c r="E657" t="str">
        <f t="shared" si="53"/>
        <v>tuberculatus</v>
      </c>
      <c r="F657" t="str">
        <f t="shared" si="54"/>
        <v>Gosliner &amp; Fahey, 2011</v>
      </c>
    </row>
    <row r="658" spans="1:6" x14ac:dyDescent="0.25">
      <c r="A658" s="14" t="s">
        <v>985</v>
      </c>
      <c r="B658" s="14">
        <f t="shared" si="50"/>
        <v>14</v>
      </c>
      <c r="C658" s="14">
        <f t="shared" si="51"/>
        <v>28</v>
      </c>
      <c r="D658" t="str">
        <f t="shared" si="52"/>
        <v>Diaphorodoris</v>
      </c>
      <c r="E658" t="str">
        <f t="shared" si="53"/>
        <v>lirulatocauda</v>
      </c>
      <c r="F658" t="str">
        <f t="shared" si="54"/>
        <v>Millen, 1985</v>
      </c>
    </row>
    <row r="659" spans="1:6" x14ac:dyDescent="0.25">
      <c r="A659" s="14" t="s">
        <v>986</v>
      </c>
      <c r="B659" s="14">
        <f t="shared" si="50"/>
        <v>14</v>
      </c>
      <c r="C659" s="14">
        <f t="shared" si="51"/>
        <v>26</v>
      </c>
      <c r="D659" t="str">
        <f t="shared" si="52"/>
        <v>Diaphorodoris</v>
      </c>
      <c r="E659" t="str">
        <f t="shared" si="53"/>
        <v>luteocincta</v>
      </c>
      <c r="F659" t="str">
        <f t="shared" si="54"/>
        <v>(M. Sars, 1870)</v>
      </c>
    </row>
    <row r="660" spans="1:6" x14ac:dyDescent="0.25">
      <c r="A660" s="14" t="s">
        <v>987</v>
      </c>
      <c r="B660" s="14">
        <f t="shared" si="50"/>
        <v>14</v>
      </c>
      <c r="C660" s="14">
        <f t="shared" si="51"/>
        <v>22</v>
      </c>
      <c r="D660" t="str">
        <f t="shared" si="52"/>
        <v>Diaphorodoris</v>
      </c>
      <c r="E660" t="str">
        <f t="shared" si="53"/>
        <v>mitsuii</v>
      </c>
      <c r="F660" t="str">
        <f t="shared" si="54"/>
        <v>(Baba, 1938)</v>
      </c>
    </row>
    <row r="661" spans="1:6" x14ac:dyDescent="0.25">
      <c r="A661" s="14" t="s">
        <v>988</v>
      </c>
      <c r="B661" s="14">
        <f t="shared" si="50"/>
        <v>14</v>
      </c>
      <c r="C661" s="14">
        <f t="shared" si="51"/>
        <v>24</v>
      </c>
      <c r="D661" t="str">
        <f t="shared" si="52"/>
        <v>Diaphorodoris</v>
      </c>
      <c r="E661" t="str">
        <f t="shared" si="53"/>
        <v>papillata</v>
      </c>
      <c r="F661" t="str">
        <f t="shared" si="54"/>
        <v>Portmann &amp; Sandmeier, 1960</v>
      </c>
    </row>
    <row r="662" spans="1:6" x14ac:dyDescent="0.25">
      <c r="A662" s="14" t="s">
        <v>989</v>
      </c>
      <c r="B662" s="14">
        <f t="shared" si="50"/>
        <v>9</v>
      </c>
      <c r="C662" s="14">
        <f t="shared" si="51"/>
        <v>14</v>
      </c>
      <c r="D662" t="str">
        <f t="shared" si="52"/>
        <v>Diaulula</v>
      </c>
      <c r="E662" t="str">
        <f t="shared" si="53"/>
        <v>alba</v>
      </c>
      <c r="F662" t="str">
        <f t="shared" si="54"/>
        <v>(K. White, 1952)</v>
      </c>
    </row>
    <row r="663" spans="1:6" x14ac:dyDescent="0.25">
      <c r="A663" s="14" t="s">
        <v>990</v>
      </c>
      <c r="B663" s="14">
        <f t="shared" si="50"/>
        <v>9</v>
      </c>
      <c r="C663" s="14">
        <f t="shared" si="51"/>
        <v>16</v>
      </c>
      <c r="D663" t="str">
        <f t="shared" si="52"/>
        <v>Diaulula</v>
      </c>
      <c r="E663" t="str">
        <f t="shared" si="53"/>
        <v>aurila</v>
      </c>
      <c r="F663" t="str">
        <f t="shared" si="54"/>
        <v>(Marcus &amp; Marcus, 1967)</v>
      </c>
    </row>
    <row r="664" spans="1:6" x14ac:dyDescent="0.25">
      <c r="A664" s="14" t="s">
        <v>2530</v>
      </c>
      <c r="B664" s="14">
        <f t="shared" si="50"/>
        <v>9</v>
      </c>
      <c r="C664" s="14">
        <f t="shared" si="51"/>
        <v>20</v>
      </c>
      <c r="D664" t="str">
        <f t="shared" si="52"/>
        <v>Diaulula</v>
      </c>
      <c r="E664" t="str">
        <f t="shared" si="53"/>
        <v>cerebralis</v>
      </c>
      <c r="F664" t="str">
        <f t="shared" si="54"/>
        <v>Valdés, 2001</v>
      </c>
    </row>
    <row r="665" spans="1:6" x14ac:dyDescent="0.25">
      <c r="A665" s="14" t="s">
        <v>991</v>
      </c>
      <c r="B665" s="14">
        <f t="shared" si="50"/>
        <v>9</v>
      </c>
      <c r="C665" s="14">
        <f t="shared" si="51"/>
        <v>18</v>
      </c>
      <c r="D665" t="str">
        <f t="shared" si="52"/>
        <v>Diaulula</v>
      </c>
      <c r="E665" t="str">
        <f t="shared" si="53"/>
        <v>farmersi</v>
      </c>
      <c r="F665" t="str">
        <f t="shared" si="54"/>
        <v>Valdés, 2004</v>
      </c>
    </row>
    <row r="666" spans="1:6" x14ac:dyDescent="0.25">
      <c r="A666" s="14" t="s">
        <v>992</v>
      </c>
      <c r="B666" s="14">
        <f t="shared" si="50"/>
        <v>9</v>
      </c>
      <c r="C666" s="14">
        <f t="shared" si="51"/>
        <v>19</v>
      </c>
      <c r="D666" t="str">
        <f t="shared" si="52"/>
        <v>Diaulula</v>
      </c>
      <c r="E666" t="str">
        <f t="shared" si="53"/>
        <v>flindersi</v>
      </c>
      <c r="F666" t="str">
        <f t="shared" si="54"/>
        <v>(Burn, 1962)</v>
      </c>
    </row>
    <row r="667" spans="1:6" x14ac:dyDescent="0.25">
      <c r="A667" s="14" t="s">
        <v>993</v>
      </c>
      <c r="B667" s="14">
        <f t="shared" si="50"/>
        <v>9</v>
      </c>
      <c r="C667" s="14">
        <f t="shared" si="51"/>
        <v>18</v>
      </c>
      <c r="D667" t="str">
        <f t="shared" si="52"/>
        <v>Diaulula</v>
      </c>
      <c r="E667" t="str">
        <f t="shared" si="53"/>
        <v>greeleyi</v>
      </c>
      <c r="F667" t="str">
        <f t="shared" si="54"/>
        <v>(MacFarland, 1909)</v>
      </c>
    </row>
    <row r="668" spans="1:6" x14ac:dyDescent="0.25">
      <c r="A668" s="14" t="s">
        <v>994</v>
      </c>
      <c r="B668" s="14">
        <f t="shared" si="50"/>
        <v>9</v>
      </c>
      <c r="C668" s="14">
        <f t="shared" si="51"/>
        <v>17</v>
      </c>
      <c r="D668" t="str">
        <f t="shared" si="52"/>
        <v>Diaulula</v>
      </c>
      <c r="E668" t="str">
        <f t="shared" si="53"/>
        <v>hispida</v>
      </c>
      <c r="F668" t="str">
        <f t="shared" si="54"/>
        <v>(d’Orbigny, 1834)</v>
      </c>
    </row>
    <row r="669" spans="1:6" x14ac:dyDescent="0.25">
      <c r="A669" s="14" t="s">
        <v>2531</v>
      </c>
      <c r="B669" s="14">
        <f t="shared" si="50"/>
        <v>9</v>
      </c>
      <c r="C669" s="14">
        <f t="shared" si="51"/>
        <v>20</v>
      </c>
      <c r="D669" t="str">
        <f t="shared" si="52"/>
        <v>Diaulula</v>
      </c>
      <c r="E669" t="str">
        <f t="shared" si="53"/>
        <v>immaculata</v>
      </c>
      <c r="F669" t="str">
        <f t="shared" si="54"/>
        <v>Valdés, 2001</v>
      </c>
    </row>
    <row r="670" spans="1:6" x14ac:dyDescent="0.25">
      <c r="A670" s="14" t="s">
        <v>995</v>
      </c>
      <c r="B670" s="14">
        <f t="shared" si="50"/>
        <v>9</v>
      </c>
      <c r="C670" s="14">
        <f t="shared" si="51"/>
        <v>21</v>
      </c>
      <c r="D670" t="str">
        <f t="shared" si="52"/>
        <v>Diaulula</v>
      </c>
      <c r="E670" t="str">
        <f t="shared" si="53"/>
        <v>lentiginosa</v>
      </c>
      <c r="F670" t="str">
        <f t="shared" si="54"/>
        <v>(Millen, 1982)</v>
      </c>
    </row>
    <row r="671" spans="1:6" x14ac:dyDescent="0.25">
      <c r="A671" s="14" t="s">
        <v>996</v>
      </c>
      <c r="B671" s="14">
        <f t="shared" si="50"/>
        <v>9</v>
      </c>
      <c r="C671" s="14">
        <f t="shared" si="51"/>
        <v>18</v>
      </c>
      <c r="D671" t="str">
        <f t="shared" si="52"/>
        <v>Diaulula</v>
      </c>
      <c r="E671" t="str">
        <f t="shared" si="53"/>
        <v>nayarita</v>
      </c>
      <c r="F671" t="str">
        <f t="shared" si="54"/>
        <v>(Ortea &amp; Llera, 1981)</v>
      </c>
    </row>
    <row r="672" spans="1:6" x14ac:dyDescent="0.25">
      <c r="A672" s="14" t="s">
        <v>997</v>
      </c>
      <c r="B672" s="14">
        <f t="shared" si="50"/>
        <v>9</v>
      </c>
      <c r="C672" s="14">
        <f t="shared" si="51"/>
        <v>16</v>
      </c>
      <c r="D672" t="str">
        <f t="shared" si="52"/>
        <v>Diaulula</v>
      </c>
      <c r="E672" t="str">
        <f t="shared" si="53"/>
        <v>nivosa</v>
      </c>
      <c r="F672" t="str">
        <f t="shared" si="54"/>
        <v>Valdés &amp; Bertsch, 2010</v>
      </c>
    </row>
    <row r="673" spans="1:6" x14ac:dyDescent="0.25">
      <c r="A673" s="14" t="s">
        <v>998</v>
      </c>
      <c r="B673" s="14">
        <f t="shared" si="50"/>
        <v>9</v>
      </c>
      <c r="C673" s="14">
        <f t="shared" si="51"/>
        <v>15</v>
      </c>
      <c r="D673" t="str">
        <f t="shared" si="52"/>
        <v>Diaulula</v>
      </c>
      <c r="E673" t="str">
        <f t="shared" si="53"/>
        <v>phoca</v>
      </c>
      <c r="F673" t="str">
        <f t="shared" si="54"/>
        <v>(Ev. Marcus &amp; Er. Marcus, 1967)</v>
      </c>
    </row>
    <row r="674" spans="1:6" x14ac:dyDescent="0.25">
      <c r="A674" s="14" t="s">
        <v>999</v>
      </c>
      <c r="B674" s="14">
        <f t="shared" si="50"/>
        <v>9</v>
      </c>
      <c r="C674" s="14">
        <f t="shared" si="51"/>
        <v>21</v>
      </c>
      <c r="D674" t="str">
        <f t="shared" si="52"/>
        <v>Diaulula</v>
      </c>
      <c r="E674" t="str">
        <f t="shared" si="53"/>
        <v>punctuolata</v>
      </c>
      <c r="F674" t="str">
        <f t="shared" si="54"/>
        <v>(d’Orbigny, 1837)</v>
      </c>
    </row>
    <row r="675" spans="1:6" x14ac:dyDescent="0.25">
      <c r="A675" s="14" t="s">
        <v>1000</v>
      </c>
      <c r="B675" s="14">
        <f t="shared" si="50"/>
        <v>9</v>
      </c>
      <c r="C675" s="14">
        <f t="shared" si="51"/>
        <v>22</v>
      </c>
      <c r="D675" t="str">
        <f t="shared" si="52"/>
        <v>Diaulula</v>
      </c>
      <c r="E675" t="str">
        <f t="shared" si="53"/>
        <v>sandiegensis</v>
      </c>
      <c r="F675" t="str">
        <f t="shared" si="54"/>
        <v>(J. G. Cooper, 1863)</v>
      </c>
    </row>
    <row r="676" spans="1:6" x14ac:dyDescent="0.25">
      <c r="A676" s="14" t="s">
        <v>1001</v>
      </c>
      <c r="B676" s="14">
        <f t="shared" si="50"/>
        <v>9</v>
      </c>
      <c r="C676" s="14">
        <f t="shared" si="51"/>
        <v>19</v>
      </c>
      <c r="D676" t="str">
        <f t="shared" si="52"/>
        <v>Diaulula</v>
      </c>
      <c r="E676" t="str">
        <f t="shared" si="53"/>
        <v>variolata</v>
      </c>
      <c r="F676" t="str">
        <f t="shared" si="54"/>
        <v>(d’Orbigny, 1837)</v>
      </c>
    </row>
    <row r="677" spans="1:6" x14ac:dyDescent="0.25">
      <c r="A677" s="14" t="s">
        <v>1002</v>
      </c>
      <c r="B677" s="14">
        <f t="shared" si="50"/>
        <v>7</v>
      </c>
      <c r="C677" s="14">
        <f t="shared" si="51"/>
        <v>15</v>
      </c>
      <c r="D677" t="str">
        <f t="shared" si="52"/>
        <v>Dicata</v>
      </c>
      <c r="E677" t="str">
        <f t="shared" si="53"/>
        <v>odhneri</v>
      </c>
      <c r="F677" t="str">
        <f t="shared" si="54"/>
        <v>Schmekel, 1967</v>
      </c>
    </row>
    <row r="678" spans="1:6" x14ac:dyDescent="0.25">
      <c r="A678" s="14" t="s">
        <v>1003</v>
      </c>
      <c r="B678" s="14">
        <f t="shared" si="50"/>
        <v>7</v>
      </c>
      <c r="C678" s="14">
        <f t="shared" si="51"/>
        <v>20</v>
      </c>
      <c r="D678" t="str">
        <f t="shared" si="52"/>
        <v>Dirona</v>
      </c>
      <c r="E678" t="str">
        <f t="shared" si="53"/>
        <v>akkeshiensis</v>
      </c>
      <c r="F678" t="str">
        <f t="shared" si="54"/>
        <v>Baba, 1957</v>
      </c>
    </row>
    <row r="679" spans="1:6" x14ac:dyDescent="0.25">
      <c r="A679" s="14" t="s">
        <v>1004</v>
      </c>
      <c r="B679" s="14">
        <f t="shared" si="50"/>
        <v>7</v>
      </c>
      <c r="C679" s="14">
        <f t="shared" si="51"/>
        <v>19</v>
      </c>
      <c r="D679" t="str">
        <f t="shared" si="52"/>
        <v>Dirona</v>
      </c>
      <c r="E679" t="str">
        <f t="shared" si="53"/>
        <v>albolineata</v>
      </c>
      <c r="F679" t="str">
        <f t="shared" si="54"/>
        <v>MacFarland, 1905</v>
      </c>
    </row>
    <row r="680" spans="1:6" x14ac:dyDescent="0.25">
      <c r="A680" s="14" t="s">
        <v>2532</v>
      </c>
      <c r="B680" s="14">
        <f t="shared" si="50"/>
        <v>7</v>
      </c>
      <c r="C680" s="14">
        <f t="shared" si="51"/>
        <v>17</v>
      </c>
      <c r="D680" t="str">
        <f t="shared" si="52"/>
        <v>Dirona</v>
      </c>
      <c r="E680" t="str">
        <f t="shared" si="53"/>
        <v>pellucida</v>
      </c>
      <c r="F680" t="str">
        <f t="shared" si="54"/>
        <v>Volodchenko, 1941</v>
      </c>
    </row>
    <row r="681" spans="1:6" x14ac:dyDescent="0.25">
      <c r="A681" s="14" t="s">
        <v>1005</v>
      </c>
      <c r="B681" s="14">
        <f t="shared" si="50"/>
        <v>7</v>
      </c>
      <c r="C681" s="14">
        <f t="shared" si="51"/>
        <v>13</v>
      </c>
      <c r="D681" t="str">
        <f t="shared" si="52"/>
        <v>Dirona</v>
      </c>
      <c r="E681" t="str">
        <f t="shared" si="53"/>
        <v>picta</v>
      </c>
      <c r="F681" t="str">
        <f t="shared" si="54"/>
        <v>MacFarland, 1905</v>
      </c>
    </row>
    <row r="682" spans="1:6" x14ac:dyDescent="0.25">
      <c r="A682" s="14" t="s">
        <v>1006</v>
      </c>
      <c r="B682" s="14">
        <f t="shared" si="50"/>
        <v>11</v>
      </c>
      <c r="C682" s="14">
        <f t="shared" si="51"/>
        <v>19</v>
      </c>
      <c r="D682" t="str">
        <f t="shared" si="52"/>
        <v>Discodoris</v>
      </c>
      <c r="E682" t="str">
        <f t="shared" si="53"/>
        <v>achroma</v>
      </c>
      <c r="F682" t="str">
        <f t="shared" si="54"/>
        <v>Valdés, 2001</v>
      </c>
    </row>
    <row r="683" spans="1:6" x14ac:dyDescent="0.25">
      <c r="A683" s="14" t="s">
        <v>1007</v>
      </c>
      <c r="B683" s="14">
        <f t="shared" si="50"/>
        <v>11</v>
      </c>
      <c r="C683" s="14">
        <f t="shared" si="51"/>
        <v>18</v>
      </c>
      <c r="D683" t="str">
        <f t="shared" si="52"/>
        <v>Discodoris</v>
      </c>
      <c r="E683" t="str">
        <f t="shared" si="53"/>
        <v>aurila</v>
      </c>
      <c r="F683" t="str">
        <f t="shared" si="54"/>
        <v>Marcus &amp; Marcus, 1967</v>
      </c>
    </row>
    <row r="684" spans="1:6" x14ac:dyDescent="0.25">
      <c r="A684" s="14" t="s">
        <v>1008</v>
      </c>
      <c r="B684" s="14">
        <f t="shared" si="50"/>
        <v>11</v>
      </c>
      <c r="C684" s="14">
        <f t="shared" si="51"/>
        <v>23</v>
      </c>
      <c r="D684" t="str">
        <f t="shared" si="52"/>
        <v>Discodoris</v>
      </c>
      <c r="E684" t="str">
        <f t="shared" si="53"/>
        <v>boholiensis</v>
      </c>
      <c r="F684" t="str">
        <f t="shared" si="54"/>
        <v>Bergh, 1877</v>
      </c>
    </row>
    <row r="685" spans="1:6" x14ac:dyDescent="0.25">
      <c r="A685" s="14" t="s">
        <v>1009</v>
      </c>
      <c r="B685" s="14">
        <f t="shared" si="50"/>
        <v>11</v>
      </c>
      <c r="C685" s="14">
        <f t="shared" si="51"/>
        <v>20</v>
      </c>
      <c r="D685" t="str">
        <f t="shared" si="52"/>
        <v>Discodoris</v>
      </c>
      <c r="E685" t="str">
        <f t="shared" si="53"/>
        <v>branneri</v>
      </c>
      <c r="F685" t="str">
        <f t="shared" si="54"/>
        <v>MacFarland, 1909</v>
      </c>
    </row>
    <row r="686" spans="1:6" x14ac:dyDescent="0.25">
      <c r="A686" s="14" t="s">
        <v>1010</v>
      </c>
      <c r="B686" s="14">
        <f t="shared" si="50"/>
        <v>11</v>
      </c>
      <c r="C686" s="14">
        <f t="shared" si="51"/>
        <v>21</v>
      </c>
      <c r="D686" t="str">
        <f t="shared" si="52"/>
        <v>Discodoris</v>
      </c>
      <c r="E686" t="str">
        <f t="shared" si="53"/>
        <v>cebuensis</v>
      </c>
      <c r="F686" t="str">
        <f t="shared" si="54"/>
        <v>Bergh, 1877</v>
      </c>
    </row>
    <row r="687" spans="1:6" x14ac:dyDescent="0.25">
      <c r="A687" s="14" t="s">
        <v>1011</v>
      </c>
      <c r="B687" s="14">
        <f t="shared" si="50"/>
        <v>11</v>
      </c>
      <c r="C687" s="14">
        <f t="shared" si="51"/>
        <v>24</v>
      </c>
      <c r="D687" t="str">
        <f t="shared" si="52"/>
        <v>Discodoris</v>
      </c>
      <c r="E687" t="str">
        <f t="shared" si="53"/>
        <v>coerulescens</v>
      </c>
      <c r="F687" t="str">
        <f t="shared" si="54"/>
        <v>Bergh, 1888</v>
      </c>
    </row>
    <row r="688" spans="1:6" x14ac:dyDescent="0.25">
      <c r="A688" s="14" t="s">
        <v>1012</v>
      </c>
      <c r="B688" s="14">
        <f t="shared" si="50"/>
        <v>11</v>
      </c>
      <c r="C688" s="14">
        <f t="shared" si="51"/>
        <v>22</v>
      </c>
      <c r="D688" t="str">
        <f t="shared" si="52"/>
        <v>Discodoris</v>
      </c>
      <c r="E688" t="str">
        <f t="shared" si="53"/>
        <v>erubescens</v>
      </c>
      <c r="F688" t="str">
        <f t="shared" si="54"/>
        <v>Bergh, 1884</v>
      </c>
    </row>
    <row r="689" spans="1:6" x14ac:dyDescent="0.25">
      <c r="A689" s="14" t="s">
        <v>1013</v>
      </c>
      <c r="B689" s="14">
        <f t="shared" si="50"/>
        <v>11</v>
      </c>
      <c r="C689" s="14">
        <f t="shared" si="51"/>
        <v>21</v>
      </c>
      <c r="D689" t="str">
        <f t="shared" si="52"/>
        <v>Discodoris</v>
      </c>
      <c r="E689" t="str">
        <f t="shared" si="53"/>
        <v>ghanensis</v>
      </c>
      <c r="F689" t="str">
        <f t="shared" si="54"/>
        <v>Edmunds, 2011</v>
      </c>
    </row>
    <row r="690" spans="1:6" x14ac:dyDescent="0.25">
      <c r="A690" s="14" t="s">
        <v>1014</v>
      </c>
      <c r="B690" s="14">
        <f t="shared" si="50"/>
        <v>11</v>
      </c>
      <c r="C690" s="14">
        <f t="shared" si="51"/>
        <v>20</v>
      </c>
      <c r="D690" t="str">
        <f t="shared" si="52"/>
        <v>Discodoris</v>
      </c>
      <c r="E690" t="str">
        <f t="shared" si="53"/>
        <v>glabella</v>
      </c>
      <c r="F690" t="str">
        <f t="shared" si="54"/>
        <v>(Bergh, 1907)</v>
      </c>
    </row>
    <row r="691" spans="1:6" x14ac:dyDescent="0.25">
      <c r="A691" s="14" t="s">
        <v>1015</v>
      </c>
      <c r="B691" s="14">
        <f t="shared" si="50"/>
        <v>11</v>
      </c>
      <c r="C691" s="14">
        <f t="shared" si="51"/>
        <v>20</v>
      </c>
      <c r="D691" t="str">
        <f t="shared" si="52"/>
        <v>Discodoris</v>
      </c>
      <c r="E691" t="str">
        <f t="shared" si="53"/>
        <v>labifera</v>
      </c>
      <c r="F691" t="str">
        <f t="shared" si="54"/>
        <v>(Abraham, 1877)</v>
      </c>
    </row>
    <row r="692" spans="1:6" x14ac:dyDescent="0.25">
      <c r="A692" s="14" t="s">
        <v>1016</v>
      </c>
      <c r="B692" s="14">
        <f t="shared" si="50"/>
        <v>11</v>
      </c>
      <c r="C692" s="14">
        <f t="shared" si="51"/>
        <v>19</v>
      </c>
      <c r="D692" t="str">
        <f t="shared" si="52"/>
        <v>Discodoris</v>
      </c>
      <c r="E692" t="str">
        <f t="shared" si="53"/>
        <v>laminea</v>
      </c>
      <c r="F692" t="str">
        <f t="shared" si="54"/>
        <v>(Risbec, 1928)</v>
      </c>
    </row>
    <row r="693" spans="1:6" x14ac:dyDescent="0.25">
      <c r="A693" s="14" t="s">
        <v>1017</v>
      </c>
      <c r="B693" s="14">
        <f t="shared" si="50"/>
        <v>11</v>
      </c>
      <c r="C693" s="14">
        <f t="shared" si="51"/>
        <v>22</v>
      </c>
      <c r="D693" t="str">
        <f t="shared" si="52"/>
        <v>Discodoris</v>
      </c>
      <c r="E693" t="str">
        <f t="shared" si="53"/>
        <v>mortenseni</v>
      </c>
      <c r="F693" t="str">
        <f t="shared" si="54"/>
        <v>Ev. Marcus &amp; Er. Marcus, 1963</v>
      </c>
    </row>
    <row r="694" spans="1:6" x14ac:dyDescent="0.25">
      <c r="A694" s="14" t="s">
        <v>1018</v>
      </c>
      <c r="B694" s="14">
        <f t="shared" si="50"/>
        <v>11</v>
      </c>
      <c r="C694" s="14">
        <f t="shared" si="51"/>
        <v>22</v>
      </c>
      <c r="D694" t="str">
        <f t="shared" si="52"/>
        <v>Discodoris</v>
      </c>
      <c r="E694" t="str">
        <f t="shared" si="53"/>
        <v>natalensis</v>
      </c>
      <c r="F694" t="str">
        <f t="shared" si="54"/>
        <v>(Krauss, 1848)</v>
      </c>
    </row>
    <row r="695" spans="1:6" x14ac:dyDescent="0.25">
      <c r="A695" s="14" t="s">
        <v>1019</v>
      </c>
      <c r="B695" s="14">
        <f t="shared" si="50"/>
        <v>11</v>
      </c>
      <c r="C695" s="14">
        <f t="shared" si="51"/>
        <v>20</v>
      </c>
      <c r="D695" t="str">
        <f t="shared" si="52"/>
        <v>Discodoris</v>
      </c>
      <c r="E695" t="str">
        <f t="shared" si="53"/>
        <v>perplexa</v>
      </c>
      <c r="F695" t="str">
        <f t="shared" si="54"/>
        <v>(Bergh, 1907)</v>
      </c>
    </row>
    <row r="696" spans="1:6" x14ac:dyDescent="0.25">
      <c r="A696" s="14" t="s">
        <v>1020</v>
      </c>
      <c r="B696" s="14">
        <f t="shared" si="50"/>
        <v>11</v>
      </c>
      <c r="C696" s="14">
        <f t="shared" si="51"/>
        <v>20</v>
      </c>
      <c r="D696" t="str">
        <f t="shared" si="52"/>
        <v>Discodoris</v>
      </c>
      <c r="E696" t="str">
        <f t="shared" si="53"/>
        <v>pseudida</v>
      </c>
      <c r="F696" t="str">
        <f t="shared" si="54"/>
        <v>(Bergh, 1907)</v>
      </c>
    </row>
    <row r="697" spans="1:6" x14ac:dyDescent="0.25">
      <c r="A697" s="14" t="s">
        <v>1021</v>
      </c>
      <c r="B697" s="14">
        <f t="shared" si="50"/>
        <v>11</v>
      </c>
      <c r="C697" s="14">
        <f t="shared" si="51"/>
        <v>19</v>
      </c>
      <c r="D697" t="str">
        <f t="shared" si="52"/>
        <v>Discodoris</v>
      </c>
      <c r="E697" t="str">
        <f t="shared" si="53"/>
        <v>purcina</v>
      </c>
      <c r="F697" t="str">
        <f t="shared" si="54"/>
        <v>Ev. Marcus &amp; Er. Marcus, 1967</v>
      </c>
    </row>
    <row r="698" spans="1:6" x14ac:dyDescent="0.25">
      <c r="A698" s="14" t="s">
        <v>1022</v>
      </c>
      <c r="B698" s="14">
        <f t="shared" si="50"/>
        <v>11</v>
      </c>
      <c r="C698" s="14">
        <f t="shared" si="51"/>
        <v>16</v>
      </c>
      <c r="D698" t="str">
        <f t="shared" si="52"/>
        <v>Discodoris</v>
      </c>
      <c r="E698" t="str">
        <f t="shared" si="53"/>
        <v>rosi</v>
      </c>
      <c r="F698" t="str">
        <f t="shared" si="54"/>
        <v>Ortea, 1979</v>
      </c>
    </row>
    <row r="699" spans="1:6" x14ac:dyDescent="0.25">
      <c r="A699" s="14" t="s">
        <v>1023</v>
      </c>
      <c r="B699" s="14">
        <f t="shared" si="50"/>
        <v>11</v>
      </c>
      <c r="C699" s="14">
        <f t="shared" si="51"/>
        <v>17</v>
      </c>
      <c r="D699" t="str">
        <f t="shared" si="52"/>
        <v>Discodoris</v>
      </c>
      <c r="E699" t="str">
        <f t="shared" si="53"/>
        <v>rubra</v>
      </c>
      <c r="F699" t="str">
        <f t="shared" si="54"/>
        <v>Bergh, 1905</v>
      </c>
    </row>
    <row r="700" spans="1:6" x14ac:dyDescent="0.25">
      <c r="A700" s="14" t="s">
        <v>2533</v>
      </c>
      <c r="B700" s="14">
        <f t="shared" si="50"/>
        <v>11</v>
      </c>
      <c r="C700" s="14">
        <f t="shared" si="51"/>
        <v>20</v>
      </c>
      <c r="D700" t="str">
        <f t="shared" si="52"/>
        <v>Discodoris</v>
      </c>
      <c r="E700" t="str">
        <f t="shared" si="53"/>
        <v>sauvagei</v>
      </c>
      <c r="F700" t="str">
        <f t="shared" si="54"/>
        <v>(Rochebrune, 1881)</v>
      </c>
    </row>
    <row r="701" spans="1:6" x14ac:dyDescent="0.25">
      <c r="A701" s="14" t="s">
        <v>1024</v>
      </c>
      <c r="B701" s="14">
        <f t="shared" si="50"/>
        <v>11</v>
      </c>
      <c r="C701" s="14">
        <f t="shared" si="51"/>
        <v>22</v>
      </c>
      <c r="D701" t="str">
        <f t="shared" si="52"/>
        <v>Discodoris</v>
      </c>
      <c r="E701" t="str">
        <f t="shared" si="53"/>
        <v>stellifera</v>
      </c>
      <c r="F701" t="str">
        <f t="shared" si="54"/>
        <v>(Vayssière, 1903)</v>
      </c>
    </row>
    <row r="702" spans="1:6" x14ac:dyDescent="0.25">
      <c r="A702" s="14" t="s">
        <v>1025</v>
      </c>
      <c r="B702" s="14">
        <f t="shared" si="50"/>
        <v>11</v>
      </c>
      <c r="C702" s="14">
        <f t="shared" si="51"/>
        <v>19</v>
      </c>
      <c r="D702" t="str">
        <f t="shared" si="52"/>
        <v>Discodoris</v>
      </c>
      <c r="E702" t="str">
        <f t="shared" si="53"/>
        <v>tristis</v>
      </c>
      <c r="F702" t="str">
        <f t="shared" si="54"/>
        <v>Bergh, 1899</v>
      </c>
    </row>
    <row r="703" spans="1:6" x14ac:dyDescent="0.25">
      <c r="A703" s="14" t="s">
        <v>1026</v>
      </c>
      <c r="B703" s="14">
        <f t="shared" si="50"/>
        <v>11</v>
      </c>
      <c r="C703" s="14">
        <f t="shared" si="51"/>
        <v>17</v>
      </c>
      <c r="D703" t="str">
        <f t="shared" si="52"/>
        <v>Discodoris</v>
      </c>
      <c r="E703" t="str">
        <f t="shared" si="53"/>
        <v>turia</v>
      </c>
      <c r="F703" t="str">
        <f t="shared" si="54"/>
        <v>Burn, 1969</v>
      </c>
    </row>
    <row r="704" spans="1:6" x14ac:dyDescent="0.25">
      <c r="A704" s="14" t="s">
        <v>1027</v>
      </c>
      <c r="B704" s="14">
        <f t="shared" si="50"/>
        <v>13</v>
      </c>
      <c r="C704" s="14">
        <f t="shared" si="51"/>
        <v>30</v>
      </c>
      <c r="D704" t="str">
        <f t="shared" si="52"/>
        <v>Diversidoris</v>
      </c>
      <c r="E704" t="str">
        <f t="shared" si="53"/>
        <v>aurantionodulosa</v>
      </c>
      <c r="F704" t="str">
        <f t="shared" si="54"/>
        <v>Rudman, 1987</v>
      </c>
    </row>
    <row r="705" spans="1:6" x14ac:dyDescent="0.25">
      <c r="A705" s="14" t="s">
        <v>1028</v>
      </c>
      <c r="B705" s="14">
        <f t="shared" si="50"/>
        <v>13</v>
      </c>
      <c r="C705" s="14">
        <f t="shared" si="51"/>
        <v>20</v>
      </c>
      <c r="D705" t="str">
        <f t="shared" si="52"/>
        <v>Diversidoris</v>
      </c>
      <c r="E705" t="str">
        <f t="shared" si="53"/>
        <v>crocea</v>
      </c>
      <c r="F705" t="str">
        <f t="shared" si="54"/>
        <v>(Rudman, 1986)</v>
      </c>
    </row>
    <row r="706" spans="1:6" x14ac:dyDescent="0.25">
      <c r="A706" s="14" t="s">
        <v>1029</v>
      </c>
      <c r="B706" s="14">
        <f t="shared" si="50"/>
        <v>13</v>
      </c>
      <c r="C706" s="14">
        <f t="shared" si="51"/>
        <v>19</v>
      </c>
      <c r="D706" t="str">
        <f t="shared" si="52"/>
        <v>Diversidoris</v>
      </c>
      <c r="E706" t="str">
        <f t="shared" si="53"/>
        <v>flava</v>
      </c>
      <c r="F706" t="str">
        <f t="shared" si="54"/>
        <v>(Eliot, 1904)</v>
      </c>
    </row>
    <row r="707" spans="1:6" x14ac:dyDescent="0.25">
      <c r="A707" s="14" t="s">
        <v>1030</v>
      </c>
      <c r="B707" s="14">
        <f t="shared" ref="B707:B770" si="55">FIND(" ",A707,3)</f>
        <v>13</v>
      </c>
      <c r="C707" s="14">
        <f t="shared" ref="C707:C770" si="56">FIND(" ",A707,B707+1)</f>
        <v>23</v>
      </c>
      <c r="D707" t="str">
        <f t="shared" ref="D707:D770" si="57">LEFT(A707,B707-1)</f>
        <v>Diversidoris</v>
      </c>
      <c r="E707" t="str">
        <f t="shared" ref="E707:E770" si="58">MID(A707,B707+1,C707-B707-1)</f>
        <v>sulphurea</v>
      </c>
      <c r="F707" t="str">
        <f t="shared" ref="F707:F770" si="59">MID(A707,C707+1,999)</f>
        <v>(Rudman, 1986)</v>
      </c>
    </row>
    <row r="708" spans="1:6" x14ac:dyDescent="0.25">
      <c r="A708" s="14" t="s">
        <v>1031</v>
      </c>
      <c r="B708" s="14">
        <f t="shared" si="55"/>
        <v>8</v>
      </c>
      <c r="C708" s="14">
        <f t="shared" si="56"/>
        <v>20</v>
      </c>
      <c r="D708" t="str">
        <f t="shared" si="57"/>
        <v>Dondice</v>
      </c>
      <c r="E708" t="str">
        <f t="shared" si="58"/>
        <v>banyulensis</v>
      </c>
      <c r="F708" t="str">
        <f t="shared" si="59"/>
        <v>Portmann &amp; Sandmeier, 1960</v>
      </c>
    </row>
    <row r="709" spans="1:6" x14ac:dyDescent="0.25">
      <c r="A709" s="14" t="s">
        <v>1032</v>
      </c>
      <c r="B709" s="14">
        <f t="shared" si="55"/>
        <v>8</v>
      </c>
      <c r="C709" s="14">
        <f t="shared" si="56"/>
        <v>18</v>
      </c>
      <c r="D709" t="str">
        <f t="shared" si="57"/>
        <v>Dondice</v>
      </c>
      <c r="E709" t="str">
        <f t="shared" si="58"/>
        <v>galaxiana</v>
      </c>
      <c r="F709" t="str">
        <f t="shared" si="59"/>
        <v>Millen &amp; Hermosillo, 2012</v>
      </c>
    </row>
    <row r="710" spans="1:6" x14ac:dyDescent="0.25">
      <c r="A710" s="14" t="s">
        <v>1033</v>
      </c>
      <c r="B710" s="14">
        <f t="shared" si="55"/>
        <v>8</v>
      </c>
      <c r="C710" s="14">
        <f t="shared" si="56"/>
        <v>21</v>
      </c>
      <c r="D710" t="str">
        <f t="shared" si="57"/>
        <v>Dondice</v>
      </c>
      <c r="E710" t="str">
        <f t="shared" si="58"/>
        <v>occidentalis</v>
      </c>
      <c r="F710" t="str">
        <f t="shared" si="59"/>
        <v>Engel, 1925</v>
      </c>
    </row>
    <row r="711" spans="1:6" x14ac:dyDescent="0.25">
      <c r="A711" s="14" t="s">
        <v>1034</v>
      </c>
      <c r="B711" s="14">
        <f t="shared" si="55"/>
        <v>8</v>
      </c>
      <c r="C711" s="14">
        <f t="shared" si="56"/>
        <v>21</v>
      </c>
      <c r="D711" t="str">
        <f t="shared" si="57"/>
        <v>Dondice</v>
      </c>
      <c r="E711" t="str">
        <f t="shared" si="58"/>
        <v>parguerensis</v>
      </c>
      <c r="F711" t="str">
        <f t="shared" si="59"/>
        <v>Brandon &amp; Cutress, 1985</v>
      </c>
    </row>
    <row r="712" spans="1:6" x14ac:dyDescent="0.25">
      <c r="A712" s="14" t="s">
        <v>1035</v>
      </c>
      <c r="B712" s="14">
        <f t="shared" si="55"/>
        <v>13</v>
      </c>
      <c r="C712" s="14">
        <f t="shared" si="56"/>
        <v>23</v>
      </c>
      <c r="D712" t="str">
        <f t="shared" si="57"/>
        <v>Doridomorpha</v>
      </c>
      <c r="E712" t="str">
        <f t="shared" si="58"/>
        <v>gardineri</v>
      </c>
      <c r="F712" t="str">
        <f t="shared" si="59"/>
        <v>Eliot, 1903</v>
      </c>
    </row>
    <row r="713" spans="1:6" x14ac:dyDescent="0.25">
      <c r="A713" s="14" t="s">
        <v>1036</v>
      </c>
      <c r="B713" s="14">
        <f t="shared" si="55"/>
        <v>9</v>
      </c>
      <c r="C713" s="14">
        <f t="shared" si="56"/>
        <v>19</v>
      </c>
      <c r="D713" t="str">
        <f t="shared" si="57"/>
        <v>Doridoxa</v>
      </c>
      <c r="E713" t="str">
        <f t="shared" si="58"/>
        <v>benthalis</v>
      </c>
      <c r="F713" t="str">
        <f t="shared" si="59"/>
        <v>Barnard, 1963</v>
      </c>
    </row>
    <row r="714" spans="1:6" x14ac:dyDescent="0.25">
      <c r="A714" s="14" t="s">
        <v>1037</v>
      </c>
      <c r="B714" s="14">
        <f t="shared" si="55"/>
        <v>9</v>
      </c>
      <c r="C714" s="14">
        <f t="shared" si="56"/>
        <v>20</v>
      </c>
      <c r="D714" t="str">
        <f t="shared" si="57"/>
        <v>Doridoxa</v>
      </c>
      <c r="E714" t="str">
        <f t="shared" si="58"/>
        <v>ingolfiana</v>
      </c>
      <c r="F714" t="str">
        <f t="shared" si="59"/>
        <v>Bergh, 1899</v>
      </c>
    </row>
    <row r="715" spans="1:6" x14ac:dyDescent="0.25">
      <c r="A715" s="14" t="s">
        <v>2534</v>
      </c>
      <c r="B715" s="14">
        <f t="shared" si="55"/>
        <v>9</v>
      </c>
      <c r="C715" s="14">
        <f t="shared" si="56"/>
        <v>17</v>
      </c>
      <c r="D715" t="str">
        <f t="shared" si="57"/>
        <v>Doridoxa</v>
      </c>
      <c r="E715" t="str">
        <f t="shared" si="58"/>
        <v>walteri</v>
      </c>
      <c r="F715" t="str">
        <f t="shared" si="59"/>
        <v>(Krause, 1892)</v>
      </c>
    </row>
    <row r="716" spans="1:6" x14ac:dyDescent="0.25">
      <c r="A716" s="14" t="s">
        <v>1038</v>
      </c>
      <c r="B716" s="14">
        <f t="shared" si="55"/>
        <v>13</v>
      </c>
      <c r="C716" s="14">
        <f t="shared" si="56"/>
        <v>25</v>
      </c>
      <c r="D716" t="str">
        <f t="shared" si="57"/>
        <v>Doridunculus</v>
      </c>
      <c r="E716" t="str">
        <f t="shared" si="58"/>
        <v>echinulatus</v>
      </c>
      <c r="F716" t="str">
        <f t="shared" si="59"/>
        <v>Sars G. O., 1878</v>
      </c>
    </row>
    <row r="717" spans="1:6" x14ac:dyDescent="0.25">
      <c r="A717" s="14" t="s">
        <v>2535</v>
      </c>
      <c r="B717" s="14">
        <f t="shared" si="55"/>
        <v>13</v>
      </c>
      <c r="C717" s="14">
        <f t="shared" si="56"/>
        <v>20</v>
      </c>
      <c r="D717" t="str">
        <f t="shared" si="57"/>
        <v>Doridunculus</v>
      </c>
      <c r="E717" t="str">
        <f t="shared" si="58"/>
        <v>unicus</v>
      </c>
      <c r="F717" t="str">
        <f t="shared" si="59"/>
        <v>Matynov &amp; Roginskaya, 2005</v>
      </c>
    </row>
    <row r="718" spans="1:6" x14ac:dyDescent="0.25">
      <c r="A718" s="14" t="s">
        <v>1039</v>
      </c>
      <c r="B718" s="14">
        <f t="shared" si="55"/>
        <v>12</v>
      </c>
      <c r="C718" s="14">
        <f t="shared" si="56"/>
        <v>25</v>
      </c>
      <c r="D718" t="str">
        <f t="shared" si="57"/>
        <v>Doriopsilla</v>
      </c>
      <c r="E718" t="str">
        <f t="shared" si="58"/>
        <v>albopunctata</v>
      </c>
      <c r="F718" t="str">
        <f t="shared" si="59"/>
        <v>(J. G. Cooper, 1863)</v>
      </c>
    </row>
    <row r="719" spans="1:6" x14ac:dyDescent="0.25">
      <c r="A719" s="14" t="s">
        <v>1040</v>
      </c>
      <c r="B719" s="14">
        <f t="shared" si="55"/>
        <v>12</v>
      </c>
      <c r="C719" s="14">
        <f t="shared" si="56"/>
        <v>21</v>
      </c>
      <c r="D719" t="str">
        <f t="shared" si="57"/>
        <v>Doriopsilla</v>
      </c>
      <c r="E719" t="str">
        <f t="shared" si="58"/>
        <v>areolata</v>
      </c>
      <c r="F719" t="str">
        <f t="shared" si="59"/>
        <v>Bergh, 1880</v>
      </c>
    </row>
    <row r="720" spans="1:6" x14ac:dyDescent="0.25">
      <c r="A720" s="14" t="s">
        <v>1041</v>
      </c>
      <c r="B720" s="14">
        <f t="shared" si="55"/>
        <v>12</v>
      </c>
      <c r="C720" s="14">
        <f t="shared" si="56"/>
        <v>18</v>
      </c>
      <c r="D720" t="str">
        <f t="shared" si="57"/>
        <v>Doriopsilla</v>
      </c>
      <c r="E720" t="str">
        <f t="shared" si="58"/>
        <v>aurea</v>
      </c>
      <c r="F720" t="str">
        <f t="shared" si="59"/>
        <v>(Quoy &amp; Gaimard, 1832)</v>
      </c>
    </row>
    <row r="721" spans="1:6" x14ac:dyDescent="0.25">
      <c r="A721" s="14" t="s">
        <v>1042</v>
      </c>
      <c r="B721" s="14">
        <f t="shared" si="55"/>
        <v>12</v>
      </c>
      <c r="C721" s="14">
        <f t="shared" si="56"/>
        <v>21</v>
      </c>
      <c r="D721" t="str">
        <f t="shared" si="57"/>
        <v>Doriopsilla</v>
      </c>
      <c r="E721" t="str">
        <f t="shared" si="58"/>
        <v>capensis</v>
      </c>
      <c r="F721" t="str">
        <f t="shared" si="59"/>
        <v>Bergh, 1907</v>
      </c>
    </row>
    <row r="722" spans="1:6" x14ac:dyDescent="0.25">
      <c r="A722" s="14" t="s">
        <v>1043</v>
      </c>
      <c r="B722" s="14">
        <f t="shared" si="55"/>
        <v>12</v>
      </c>
      <c r="C722" s="14">
        <f t="shared" si="56"/>
        <v>21</v>
      </c>
      <c r="D722" t="str">
        <f t="shared" si="57"/>
        <v>Doriopsilla</v>
      </c>
      <c r="E722" t="str">
        <f t="shared" si="58"/>
        <v>carneola</v>
      </c>
      <c r="F722" t="str">
        <f t="shared" si="59"/>
        <v>(Angas, 1864)</v>
      </c>
    </row>
    <row r="723" spans="1:6" x14ac:dyDescent="0.25">
      <c r="A723" s="14" t="s">
        <v>1044</v>
      </c>
      <c r="B723" s="14">
        <f t="shared" si="55"/>
        <v>12</v>
      </c>
      <c r="C723" s="14">
        <f t="shared" si="56"/>
        <v>21</v>
      </c>
      <c r="D723" t="str">
        <f t="shared" si="57"/>
        <v>Doriopsilla</v>
      </c>
      <c r="E723" t="str">
        <f t="shared" si="58"/>
        <v>debruini</v>
      </c>
      <c r="F723" t="str">
        <f t="shared" si="59"/>
        <v>Perrone, 2001</v>
      </c>
    </row>
    <row r="724" spans="1:6" x14ac:dyDescent="0.25">
      <c r="A724" s="14" t="s">
        <v>1045</v>
      </c>
      <c r="B724" s="14">
        <f t="shared" si="55"/>
        <v>12</v>
      </c>
      <c r="C724" s="14">
        <f t="shared" si="56"/>
        <v>19</v>
      </c>
      <c r="D724" t="str">
        <f t="shared" si="57"/>
        <v>Doriopsilla</v>
      </c>
      <c r="E724" t="str">
        <f t="shared" si="58"/>
        <v>elitae</v>
      </c>
      <c r="F724" t="str">
        <f t="shared" si="59"/>
        <v>Valdés &amp; Hamann, 2008</v>
      </c>
    </row>
    <row r="725" spans="1:6" x14ac:dyDescent="0.25">
      <c r="A725" s="14" t="s">
        <v>1046</v>
      </c>
      <c r="B725" s="14">
        <f t="shared" si="55"/>
        <v>12</v>
      </c>
      <c r="C725" s="14">
        <f t="shared" si="56"/>
        <v>22</v>
      </c>
      <c r="D725" t="str">
        <f t="shared" si="57"/>
        <v>Doriopsilla</v>
      </c>
      <c r="E725" t="str">
        <f t="shared" si="58"/>
        <v>espinosai</v>
      </c>
      <c r="F725" t="str">
        <f t="shared" si="59"/>
        <v>Valdés &amp; Ortea, 1998</v>
      </c>
    </row>
    <row r="726" spans="1:6" x14ac:dyDescent="0.25">
      <c r="A726" s="14" t="s">
        <v>1047</v>
      </c>
      <c r="B726" s="14">
        <f t="shared" si="55"/>
        <v>12</v>
      </c>
      <c r="C726" s="14">
        <f t="shared" si="56"/>
        <v>18</v>
      </c>
      <c r="D726" t="str">
        <f t="shared" si="57"/>
        <v>Doriopsilla</v>
      </c>
      <c r="E726" t="str">
        <f t="shared" si="58"/>
        <v>fulva</v>
      </c>
      <c r="F726" t="str">
        <f t="shared" si="59"/>
        <v>(MacFarland, 1905)</v>
      </c>
    </row>
    <row r="727" spans="1:6" x14ac:dyDescent="0.25">
      <c r="A727" s="14" t="s">
        <v>1048</v>
      </c>
      <c r="B727" s="14">
        <f t="shared" si="55"/>
        <v>12</v>
      </c>
      <c r="C727" s="14">
        <f t="shared" si="56"/>
        <v>19</v>
      </c>
      <c r="D727" t="str">
        <f t="shared" si="57"/>
        <v>Doriopsilla</v>
      </c>
      <c r="E727" t="str">
        <f t="shared" si="58"/>
        <v>gemela</v>
      </c>
      <c r="F727" t="str">
        <f t="shared" si="59"/>
        <v>Gosliner, Schaefer &amp; Millen, 1999</v>
      </c>
    </row>
    <row r="728" spans="1:6" x14ac:dyDescent="0.25">
      <c r="A728" s="14" t="s">
        <v>1049</v>
      </c>
      <c r="B728" s="14">
        <f t="shared" si="55"/>
        <v>12</v>
      </c>
      <c r="C728" s="14">
        <f t="shared" si="56"/>
        <v>20</v>
      </c>
      <c r="D728" t="str">
        <f t="shared" si="57"/>
        <v>Doriopsilla</v>
      </c>
      <c r="E728" t="str">
        <f t="shared" si="58"/>
        <v>janaina</v>
      </c>
      <c r="F728" t="str">
        <f t="shared" si="59"/>
        <v>Er. Marcus &amp; Ev. Marcus, 1967</v>
      </c>
    </row>
    <row r="729" spans="1:6" x14ac:dyDescent="0.25">
      <c r="A729" s="14" t="s">
        <v>1050</v>
      </c>
      <c r="B729" s="14">
        <f t="shared" si="55"/>
        <v>12</v>
      </c>
      <c r="C729" s="14">
        <f t="shared" si="56"/>
        <v>20</v>
      </c>
      <c r="D729" t="str">
        <f t="shared" si="57"/>
        <v>Doriopsilla</v>
      </c>
      <c r="E729" t="str">
        <f t="shared" si="58"/>
        <v>miniata</v>
      </c>
      <c r="F729" t="str">
        <f t="shared" si="59"/>
        <v>(Alder &amp; Hancock, 1864)</v>
      </c>
    </row>
    <row r="730" spans="1:6" x14ac:dyDescent="0.25">
      <c r="A730" s="14" t="s">
        <v>1051</v>
      </c>
      <c r="B730" s="14">
        <f t="shared" si="55"/>
        <v>12</v>
      </c>
      <c r="C730" s="14">
        <f t="shared" si="56"/>
        <v>22</v>
      </c>
      <c r="D730" t="str">
        <f t="shared" si="57"/>
        <v>Doriopsilla</v>
      </c>
      <c r="E730" t="str">
        <f t="shared" si="58"/>
        <v>nigrocera</v>
      </c>
      <c r="F730" t="str">
        <f t="shared" si="59"/>
        <v>Yonow, 2012</v>
      </c>
    </row>
    <row r="731" spans="1:6" x14ac:dyDescent="0.25">
      <c r="A731" s="14" t="s">
        <v>1052</v>
      </c>
      <c r="B731" s="14">
        <f t="shared" si="55"/>
        <v>12</v>
      </c>
      <c r="C731" s="14">
        <f t="shared" si="56"/>
        <v>25</v>
      </c>
      <c r="D731" t="str">
        <f t="shared" si="57"/>
        <v>Doriopsilla</v>
      </c>
      <c r="E731" t="str">
        <f t="shared" si="58"/>
        <v>nigrolineata</v>
      </c>
      <c r="F731" t="str">
        <f t="shared" si="59"/>
        <v>Meyer, 1977</v>
      </c>
    </row>
    <row r="732" spans="1:6" x14ac:dyDescent="0.25">
      <c r="A732" s="14" t="s">
        <v>1053</v>
      </c>
      <c r="B732" s="14">
        <f t="shared" si="55"/>
        <v>12</v>
      </c>
      <c r="C732" s="14">
        <f t="shared" si="56"/>
        <v>20</v>
      </c>
      <c r="D732" t="str">
        <f t="shared" si="57"/>
        <v>Doriopsilla</v>
      </c>
      <c r="E732" t="str">
        <f t="shared" si="58"/>
        <v>pallida</v>
      </c>
      <c r="F732" t="str">
        <f t="shared" si="59"/>
        <v>Bergh, 1902</v>
      </c>
    </row>
    <row r="733" spans="1:6" x14ac:dyDescent="0.25">
      <c r="A733" s="14" t="s">
        <v>1054</v>
      </c>
      <c r="B733" s="14">
        <f t="shared" si="55"/>
        <v>12</v>
      </c>
      <c r="C733" s="14">
        <f t="shared" si="56"/>
        <v>23</v>
      </c>
      <c r="D733" t="str">
        <f t="shared" si="57"/>
        <v>Doriopsilla</v>
      </c>
      <c r="E733" t="str">
        <f t="shared" si="58"/>
        <v>peculiaris</v>
      </c>
      <c r="F733" t="str">
        <f t="shared" si="59"/>
        <v>(Abraham, 1877)</v>
      </c>
    </row>
    <row r="734" spans="1:6" x14ac:dyDescent="0.25">
      <c r="A734" s="14" t="s">
        <v>1055</v>
      </c>
      <c r="B734" s="14">
        <f t="shared" si="55"/>
        <v>12</v>
      </c>
      <c r="C734" s="14">
        <f t="shared" si="56"/>
        <v>23</v>
      </c>
      <c r="D734" t="str">
        <f t="shared" si="57"/>
        <v>Doriopsilla</v>
      </c>
      <c r="E734" t="str">
        <f t="shared" si="58"/>
        <v>pelseneeri</v>
      </c>
      <c r="F734" t="str">
        <f t="shared" si="59"/>
        <v>d’Oliveira, 1895</v>
      </c>
    </row>
    <row r="735" spans="1:6" x14ac:dyDescent="0.25">
      <c r="A735" s="14" t="s">
        <v>1056</v>
      </c>
      <c r="B735" s="14">
        <f t="shared" si="55"/>
        <v>12</v>
      </c>
      <c r="C735" s="14">
        <f t="shared" si="56"/>
        <v>19</v>
      </c>
      <c r="D735" t="str">
        <f t="shared" si="57"/>
        <v>Doriopsilla</v>
      </c>
      <c r="E735" t="str">
        <f t="shared" si="58"/>
        <v>pharpa</v>
      </c>
      <c r="F735" t="str">
        <f t="shared" si="59"/>
        <v>Er. Marcus, 1961</v>
      </c>
    </row>
    <row r="736" spans="1:6" x14ac:dyDescent="0.25">
      <c r="A736" s="14" t="s">
        <v>1057</v>
      </c>
      <c r="B736" s="14">
        <f t="shared" si="55"/>
        <v>12</v>
      </c>
      <c r="C736" s="14">
        <f t="shared" si="56"/>
        <v>19</v>
      </c>
      <c r="D736" t="str">
        <f t="shared" si="57"/>
        <v>Doriopsilla</v>
      </c>
      <c r="E736" t="str">
        <f t="shared" si="58"/>
        <v>rowena</v>
      </c>
      <c r="F736" t="str">
        <f t="shared" si="59"/>
        <v>Er. Marcus &amp; Ev. Marcus, 1967</v>
      </c>
    </row>
    <row r="737" spans="1:6" x14ac:dyDescent="0.25">
      <c r="A737" s="14" t="s">
        <v>1058</v>
      </c>
      <c r="B737" s="14">
        <f t="shared" si="55"/>
        <v>12</v>
      </c>
      <c r="C737" s="14">
        <f t="shared" si="56"/>
        <v>22</v>
      </c>
      <c r="D737" t="str">
        <f t="shared" si="57"/>
        <v>Doriopsilla</v>
      </c>
      <c r="E737" t="str">
        <f t="shared" si="58"/>
        <v>spaldingi</v>
      </c>
      <c r="F737" t="str">
        <f t="shared" si="59"/>
        <v>Valdés &amp; Behrens, 1998</v>
      </c>
    </row>
    <row r="738" spans="1:6" x14ac:dyDescent="0.25">
      <c r="A738" s="14" t="s">
        <v>1059</v>
      </c>
      <c r="B738" s="14">
        <f t="shared" si="55"/>
        <v>12</v>
      </c>
      <c r="C738" s="14">
        <f t="shared" si="56"/>
        <v>19</v>
      </c>
      <c r="D738" t="str">
        <f t="shared" si="57"/>
        <v>Doriopsilla</v>
      </c>
      <c r="E738" t="str">
        <f t="shared" si="58"/>
        <v>tishae</v>
      </c>
      <c r="F738" t="str">
        <f t="shared" si="59"/>
        <v>Valdés &amp; Hamann, 2008</v>
      </c>
    </row>
    <row r="739" spans="1:6" x14ac:dyDescent="0.25">
      <c r="A739" s="14" t="s">
        <v>1060</v>
      </c>
      <c r="B739" s="14">
        <f t="shared" si="55"/>
        <v>15</v>
      </c>
      <c r="C739" s="14">
        <f t="shared" si="56"/>
        <v>29</v>
      </c>
      <c r="D739" t="str">
        <f t="shared" si="57"/>
        <v>Doriprismatica</v>
      </c>
      <c r="E739" t="str">
        <f t="shared" si="58"/>
        <v>atromarginata</v>
      </c>
      <c r="F739" t="str">
        <f t="shared" si="59"/>
        <v>(Cuvier, 1804)</v>
      </c>
    </row>
    <row r="740" spans="1:6" x14ac:dyDescent="0.25">
      <c r="A740" s="14" t="s">
        <v>1061</v>
      </c>
      <c r="B740" s="14">
        <f t="shared" si="55"/>
        <v>15</v>
      </c>
      <c r="C740" s="14">
        <f t="shared" si="56"/>
        <v>30</v>
      </c>
      <c r="D740" t="str">
        <f t="shared" si="57"/>
        <v>Doriprismatica</v>
      </c>
      <c r="E740" t="str">
        <f t="shared" si="58"/>
        <v>dendrobranchia</v>
      </c>
      <c r="F740" t="str">
        <f t="shared" si="59"/>
        <v>(Rudman, 1990)</v>
      </c>
    </row>
    <row r="741" spans="1:6" x14ac:dyDescent="0.25">
      <c r="A741" s="14" t="s">
        <v>1062</v>
      </c>
      <c r="B741" s="14">
        <f t="shared" si="55"/>
        <v>15</v>
      </c>
      <c r="C741" s="14">
        <f t="shared" si="56"/>
        <v>23</v>
      </c>
      <c r="D741" t="str">
        <f t="shared" si="57"/>
        <v>Doriprismatica</v>
      </c>
      <c r="E741" t="str">
        <f t="shared" si="58"/>
        <v>kulonba</v>
      </c>
      <c r="F741" t="str">
        <f t="shared" si="59"/>
        <v>(Burn, 1966)</v>
      </c>
    </row>
    <row r="742" spans="1:6" x14ac:dyDescent="0.25">
      <c r="A742" s="14" t="s">
        <v>1063</v>
      </c>
      <c r="B742" s="14">
        <f t="shared" si="55"/>
        <v>15</v>
      </c>
      <c r="C742" s="14">
        <f t="shared" si="56"/>
        <v>27</v>
      </c>
      <c r="D742" t="str">
        <f t="shared" si="57"/>
        <v>Doriprismatica</v>
      </c>
      <c r="E742" t="str">
        <f t="shared" si="58"/>
        <v>paladentata</v>
      </c>
      <c r="F742" t="str">
        <f t="shared" si="59"/>
        <v>(Rudman, 1986)</v>
      </c>
    </row>
    <row r="743" spans="1:6" x14ac:dyDescent="0.25">
      <c r="A743" s="14" t="s">
        <v>1064</v>
      </c>
      <c r="B743" s="14">
        <f t="shared" si="55"/>
        <v>15</v>
      </c>
      <c r="C743" s="14">
        <f t="shared" si="56"/>
        <v>23</v>
      </c>
      <c r="D743" t="str">
        <f t="shared" si="57"/>
        <v>Doriprismatica</v>
      </c>
      <c r="E743" t="str">
        <f t="shared" si="58"/>
        <v>plumbea</v>
      </c>
      <c r="F743" t="str">
        <f t="shared" si="59"/>
        <v>(Pagenstecher, 1877)</v>
      </c>
    </row>
    <row r="744" spans="1:6" x14ac:dyDescent="0.25">
      <c r="A744" s="14" t="s">
        <v>1065</v>
      </c>
      <c r="B744" s="14">
        <f t="shared" si="55"/>
        <v>15</v>
      </c>
      <c r="C744" s="14">
        <f t="shared" si="56"/>
        <v>21</v>
      </c>
      <c r="D744" t="str">
        <f t="shared" si="57"/>
        <v>Doriprismatica</v>
      </c>
      <c r="E744" t="str">
        <f t="shared" si="58"/>
        <v>sedna</v>
      </c>
      <c r="F744" t="str">
        <f t="shared" si="59"/>
        <v>(Ev. Marcus &amp; Er. Marcus, 1967)</v>
      </c>
    </row>
    <row r="745" spans="1:6" x14ac:dyDescent="0.25">
      <c r="A745" s="14" t="s">
        <v>1066</v>
      </c>
      <c r="B745" s="14">
        <f t="shared" si="55"/>
        <v>15</v>
      </c>
      <c r="C745" s="14">
        <f t="shared" si="56"/>
        <v>23</v>
      </c>
      <c r="D745" t="str">
        <f t="shared" si="57"/>
        <v>Doriprismatica</v>
      </c>
      <c r="E745" t="str">
        <f t="shared" si="58"/>
        <v>sibogae</v>
      </c>
      <c r="F745" t="str">
        <f t="shared" si="59"/>
        <v>(Bergh, 1905)</v>
      </c>
    </row>
    <row r="746" spans="1:6" x14ac:dyDescent="0.25">
      <c r="A746" s="14" t="s">
        <v>1067</v>
      </c>
      <c r="B746" s="14">
        <f t="shared" si="55"/>
        <v>15</v>
      </c>
      <c r="C746" s="14">
        <f t="shared" si="56"/>
        <v>24</v>
      </c>
      <c r="D746" t="str">
        <f t="shared" si="57"/>
        <v>Doriprismatica</v>
      </c>
      <c r="E746" t="str">
        <f t="shared" si="58"/>
        <v>stellata</v>
      </c>
      <c r="F746" t="str">
        <f t="shared" si="59"/>
        <v>(Rudman, 1986)</v>
      </c>
    </row>
    <row r="747" spans="1:6" x14ac:dyDescent="0.25">
      <c r="A747" s="14" t="s">
        <v>1068</v>
      </c>
      <c r="B747" s="14">
        <f t="shared" si="55"/>
        <v>15</v>
      </c>
      <c r="C747" s="14">
        <f t="shared" si="56"/>
        <v>24</v>
      </c>
      <c r="D747" t="str">
        <f t="shared" si="57"/>
        <v>Doriprismatica</v>
      </c>
      <c r="E747" t="str">
        <f t="shared" si="58"/>
        <v>tibboeli</v>
      </c>
      <c r="F747" t="str">
        <f t="shared" si="59"/>
        <v>(Valdés &amp; M. J. Adams, 2005)</v>
      </c>
    </row>
    <row r="748" spans="1:6" x14ac:dyDescent="0.25">
      <c r="A748" s="14" t="s">
        <v>1069</v>
      </c>
      <c r="B748" s="14">
        <f t="shared" si="55"/>
        <v>6</v>
      </c>
      <c r="C748" s="14">
        <f t="shared" si="56"/>
        <v>17</v>
      </c>
      <c r="D748" t="str">
        <f t="shared" si="57"/>
        <v>Doris</v>
      </c>
      <c r="E748" t="str">
        <f t="shared" si="58"/>
        <v>alboranica</v>
      </c>
      <c r="F748" t="str">
        <f t="shared" si="59"/>
        <v>Bouchet, 1977</v>
      </c>
    </row>
    <row r="749" spans="1:6" x14ac:dyDescent="0.25">
      <c r="A749" s="14" t="s">
        <v>2536</v>
      </c>
      <c r="B749" s="14">
        <f t="shared" si="55"/>
        <v>6</v>
      </c>
      <c r="C749" s="14">
        <f t="shared" si="56"/>
        <v>14</v>
      </c>
      <c r="D749" t="str">
        <f t="shared" si="57"/>
        <v>Doris</v>
      </c>
      <c r="E749" t="str">
        <f t="shared" si="58"/>
        <v>atypica</v>
      </c>
      <c r="F749" t="str">
        <f t="shared" si="59"/>
        <v>(Eliot, 1906)</v>
      </c>
    </row>
    <row r="750" spans="1:6" x14ac:dyDescent="0.25">
      <c r="A750" s="14" t="s">
        <v>1070</v>
      </c>
      <c r="B750" s="14">
        <f t="shared" si="55"/>
        <v>6</v>
      </c>
      <c r="C750" s="14">
        <f t="shared" si="56"/>
        <v>17</v>
      </c>
      <c r="D750" t="str">
        <f t="shared" si="57"/>
        <v>Doris</v>
      </c>
      <c r="E750" t="str">
        <f t="shared" si="58"/>
        <v>bertheloti</v>
      </c>
      <c r="F750" t="str">
        <f t="shared" si="59"/>
        <v>(d’Orbigny, 1839)</v>
      </c>
    </row>
    <row r="751" spans="1:6" x14ac:dyDescent="0.25">
      <c r="A751" s="14" t="s">
        <v>1071</v>
      </c>
      <c r="B751" s="14">
        <f t="shared" si="55"/>
        <v>6</v>
      </c>
      <c r="C751" s="14">
        <f t="shared" si="56"/>
        <v>14</v>
      </c>
      <c r="D751" t="str">
        <f t="shared" si="57"/>
        <v>Doris</v>
      </c>
      <c r="E751" t="str">
        <f t="shared" si="58"/>
        <v>bicolor</v>
      </c>
      <c r="F751" t="str">
        <f t="shared" si="59"/>
        <v>(Bergh, 1884)</v>
      </c>
    </row>
    <row r="752" spans="1:6" x14ac:dyDescent="0.25">
      <c r="A752" s="14" t="s">
        <v>1072</v>
      </c>
      <c r="B752" s="14">
        <f t="shared" si="55"/>
        <v>6</v>
      </c>
      <c r="C752" s="14">
        <f t="shared" si="56"/>
        <v>13</v>
      </c>
      <c r="D752" t="str">
        <f t="shared" si="57"/>
        <v>Doris</v>
      </c>
      <c r="E752" t="str">
        <f t="shared" si="58"/>
        <v>bovena</v>
      </c>
      <c r="F752" t="str">
        <f t="shared" si="59"/>
        <v>Er. Marcus, 1955</v>
      </c>
    </row>
    <row r="753" spans="1:6" x14ac:dyDescent="0.25">
      <c r="A753" s="14" t="s">
        <v>1073</v>
      </c>
      <c r="B753" s="14">
        <f t="shared" si="55"/>
        <v>6</v>
      </c>
      <c r="C753" s="14">
        <f t="shared" si="56"/>
        <v>12</v>
      </c>
      <c r="D753" t="str">
        <f t="shared" si="57"/>
        <v>Doris</v>
      </c>
      <c r="E753" t="str">
        <f t="shared" si="58"/>
        <v>caeca</v>
      </c>
      <c r="F753" t="str">
        <f t="shared" si="59"/>
        <v>(Valdés, 2001)</v>
      </c>
    </row>
    <row r="754" spans="1:6" x14ac:dyDescent="0.25">
      <c r="A754" s="14" t="s">
        <v>1074</v>
      </c>
      <c r="B754" s="14">
        <f t="shared" si="55"/>
        <v>6</v>
      </c>
      <c r="C754" s="14">
        <f t="shared" si="56"/>
        <v>15</v>
      </c>
      <c r="D754" t="str">
        <f t="shared" si="57"/>
        <v>Doris</v>
      </c>
      <c r="E754" t="str">
        <f t="shared" si="58"/>
        <v>cameroni</v>
      </c>
      <c r="F754" t="str">
        <f t="shared" si="59"/>
        <v>(Allan, 1947)</v>
      </c>
    </row>
    <row r="755" spans="1:6" x14ac:dyDescent="0.25">
      <c r="A755" s="14" t="s">
        <v>1075</v>
      </c>
      <c r="B755" s="14">
        <f t="shared" si="55"/>
        <v>6</v>
      </c>
      <c r="C755" s="14">
        <f t="shared" si="56"/>
        <v>15</v>
      </c>
      <c r="D755" t="str">
        <f t="shared" si="57"/>
        <v>Doris</v>
      </c>
      <c r="E755" t="str">
        <f t="shared" si="58"/>
        <v>capensis</v>
      </c>
      <c r="F755" t="str">
        <f t="shared" si="59"/>
        <v>(Bergh, 1907)</v>
      </c>
    </row>
    <row r="756" spans="1:6" x14ac:dyDescent="0.25">
      <c r="A756" s="14" t="s">
        <v>1076</v>
      </c>
      <c r="B756" s="14">
        <f t="shared" si="55"/>
        <v>6</v>
      </c>
      <c r="C756" s="14">
        <f t="shared" si="56"/>
        <v>18</v>
      </c>
      <c r="D756" t="str">
        <f t="shared" si="57"/>
        <v>Doris</v>
      </c>
      <c r="E756" t="str">
        <f t="shared" si="58"/>
        <v>chrysoderma</v>
      </c>
      <c r="F756" t="str">
        <f t="shared" si="59"/>
        <v>Angas, 1864</v>
      </c>
    </row>
    <row r="757" spans="1:6" x14ac:dyDescent="0.25">
      <c r="A757" s="14" t="s">
        <v>1077</v>
      </c>
      <c r="B757" s="14">
        <f t="shared" si="55"/>
        <v>6</v>
      </c>
      <c r="C757" s="14">
        <f t="shared" si="56"/>
        <v>15</v>
      </c>
      <c r="D757" t="str">
        <f t="shared" si="57"/>
        <v>Doris</v>
      </c>
      <c r="E757" t="str">
        <f t="shared" si="58"/>
        <v>claurina</v>
      </c>
      <c r="F757" t="str">
        <f t="shared" si="59"/>
        <v>(Er. Marcus, 1959)</v>
      </c>
    </row>
    <row r="758" spans="1:6" x14ac:dyDescent="0.25">
      <c r="A758" s="14" t="s">
        <v>1078</v>
      </c>
      <c r="B758" s="14">
        <f t="shared" si="55"/>
        <v>6</v>
      </c>
      <c r="C758" s="14">
        <f t="shared" si="56"/>
        <v>14</v>
      </c>
      <c r="D758" t="str">
        <f t="shared" si="57"/>
        <v>Doris</v>
      </c>
      <c r="E758" t="str">
        <f t="shared" si="58"/>
        <v>elegans</v>
      </c>
      <c r="F758" t="str">
        <f t="shared" si="59"/>
        <v>Quoy &amp; Gaimard, 1832</v>
      </c>
    </row>
    <row r="759" spans="1:6" x14ac:dyDescent="0.25">
      <c r="A759" s="14" t="s">
        <v>1079</v>
      </c>
      <c r="B759" s="14">
        <f t="shared" si="55"/>
        <v>6</v>
      </c>
      <c r="C759" s="14">
        <f t="shared" si="56"/>
        <v>18</v>
      </c>
      <c r="D759" t="str">
        <f t="shared" si="57"/>
        <v>Doris</v>
      </c>
      <c r="E759" t="str">
        <f t="shared" si="58"/>
        <v>falklandica</v>
      </c>
      <c r="F759" t="str">
        <f t="shared" si="59"/>
        <v>(Eliot, 1907)</v>
      </c>
    </row>
    <row r="760" spans="1:6" x14ac:dyDescent="0.25">
      <c r="A760" s="14" t="s">
        <v>1080</v>
      </c>
      <c r="B760" s="14">
        <f t="shared" si="55"/>
        <v>6</v>
      </c>
      <c r="C760" s="14">
        <f t="shared" si="56"/>
        <v>19</v>
      </c>
      <c r="D760" t="str">
        <f t="shared" si="57"/>
        <v>Doris</v>
      </c>
      <c r="E760" t="str">
        <f t="shared" si="58"/>
        <v>flabellifera</v>
      </c>
      <c r="F760" t="str">
        <f t="shared" si="59"/>
        <v>Cheeseman, 1881</v>
      </c>
    </row>
    <row r="761" spans="1:6" x14ac:dyDescent="0.25">
      <c r="A761" s="14" t="s">
        <v>1081</v>
      </c>
      <c r="B761" s="14">
        <f t="shared" si="55"/>
        <v>6</v>
      </c>
      <c r="C761" s="14">
        <f t="shared" si="56"/>
        <v>16</v>
      </c>
      <c r="D761" t="str">
        <f t="shared" si="57"/>
        <v>Doris</v>
      </c>
      <c r="E761" t="str">
        <f t="shared" si="58"/>
        <v>fontainii</v>
      </c>
      <c r="F761" t="str">
        <f t="shared" si="59"/>
        <v>d’Orbigny, 1837</v>
      </c>
    </row>
    <row r="762" spans="1:6" x14ac:dyDescent="0.25">
      <c r="A762" s="14" t="s">
        <v>1082</v>
      </c>
      <c r="B762" s="14">
        <f t="shared" si="55"/>
        <v>6</v>
      </c>
      <c r="C762" s="14">
        <f t="shared" si="56"/>
        <v>16</v>
      </c>
      <c r="D762" t="str">
        <f t="shared" si="57"/>
        <v>Doris</v>
      </c>
      <c r="E762" t="str">
        <f t="shared" si="58"/>
        <v>fretterae</v>
      </c>
      <c r="F762" t="str">
        <f t="shared" si="59"/>
        <v>T. E. Thompson, 1980</v>
      </c>
    </row>
    <row r="763" spans="1:6" x14ac:dyDescent="0.25">
      <c r="A763" s="14" t="s">
        <v>1083</v>
      </c>
      <c r="B763" s="14">
        <f t="shared" si="55"/>
        <v>6</v>
      </c>
      <c r="C763" s="14">
        <f t="shared" si="56"/>
        <v>12</v>
      </c>
      <c r="D763" t="str">
        <f t="shared" si="57"/>
        <v>Doris</v>
      </c>
      <c r="E763" t="str">
        <f t="shared" si="58"/>
        <v>fulva</v>
      </c>
      <c r="F763" t="str">
        <f t="shared" si="59"/>
        <v>(Eliot, 1907)</v>
      </c>
    </row>
    <row r="764" spans="1:6" x14ac:dyDescent="0.25">
      <c r="A764" s="14" t="s">
        <v>1084</v>
      </c>
      <c r="B764" s="14">
        <f t="shared" si="55"/>
        <v>6</v>
      </c>
      <c r="C764" s="14">
        <f t="shared" si="56"/>
        <v>16</v>
      </c>
      <c r="D764" t="str">
        <f t="shared" si="57"/>
        <v>Doris</v>
      </c>
      <c r="E764" t="str">
        <f t="shared" si="58"/>
        <v>granulosa</v>
      </c>
      <c r="F764" t="str">
        <f t="shared" si="59"/>
        <v>(Pease, 1860)</v>
      </c>
    </row>
    <row r="765" spans="1:6" x14ac:dyDescent="0.25">
      <c r="A765" s="14" t="s">
        <v>1085</v>
      </c>
      <c r="B765" s="14">
        <f t="shared" si="55"/>
        <v>6</v>
      </c>
      <c r="C765" s="14">
        <f t="shared" si="56"/>
        <v>13</v>
      </c>
      <c r="D765" t="str">
        <f t="shared" si="57"/>
        <v>Doris</v>
      </c>
      <c r="E765" t="str">
        <f t="shared" si="58"/>
        <v>hayeki</v>
      </c>
      <c r="F765" t="str">
        <f t="shared" si="59"/>
        <v>Ortea, 1998</v>
      </c>
    </row>
    <row r="766" spans="1:6" x14ac:dyDescent="0.25">
      <c r="A766" s="14" t="s">
        <v>1086</v>
      </c>
      <c r="B766" s="14">
        <f t="shared" si="55"/>
        <v>6</v>
      </c>
      <c r="C766" s="14">
        <f t="shared" si="56"/>
        <v>10</v>
      </c>
      <c r="D766" t="str">
        <f t="shared" si="57"/>
        <v>Doris</v>
      </c>
      <c r="E766" t="str">
        <f t="shared" si="58"/>
        <v>ilo</v>
      </c>
      <c r="F766" t="str">
        <f t="shared" si="59"/>
        <v>(Er. Marcus, 1955)</v>
      </c>
    </row>
    <row r="767" spans="1:6" x14ac:dyDescent="0.25">
      <c r="A767" s="14" t="s">
        <v>1087</v>
      </c>
      <c r="B767" s="14">
        <f t="shared" si="55"/>
        <v>6</v>
      </c>
      <c r="C767" s="14">
        <f t="shared" si="56"/>
        <v>14</v>
      </c>
      <c r="D767" t="str">
        <f t="shared" si="57"/>
        <v>Doris</v>
      </c>
      <c r="E767" t="str">
        <f t="shared" si="58"/>
        <v>immonda</v>
      </c>
      <c r="F767" t="str">
        <f t="shared" si="59"/>
        <v>Risbec, 1928</v>
      </c>
    </row>
    <row r="768" spans="1:6" x14ac:dyDescent="0.25">
      <c r="A768" s="14" t="s">
        <v>1088</v>
      </c>
      <c r="B768" s="14">
        <f t="shared" si="55"/>
        <v>6</v>
      </c>
      <c r="C768" s="14">
        <f t="shared" si="56"/>
        <v>15</v>
      </c>
      <c r="D768" t="str">
        <f t="shared" si="57"/>
        <v>Doris</v>
      </c>
      <c r="E768" t="str">
        <f t="shared" si="58"/>
        <v>januarii</v>
      </c>
      <c r="F768" t="str">
        <f t="shared" si="59"/>
        <v>(Bergh, 1878)</v>
      </c>
    </row>
    <row r="769" spans="1:6" x14ac:dyDescent="0.25">
      <c r="A769" s="14" t="s">
        <v>1089</v>
      </c>
      <c r="B769" s="14">
        <f t="shared" si="55"/>
        <v>6</v>
      </c>
      <c r="C769" s="14">
        <f t="shared" si="56"/>
        <v>21</v>
      </c>
      <c r="D769" t="str">
        <f t="shared" si="57"/>
        <v>Doris</v>
      </c>
      <c r="E769" t="str">
        <f t="shared" si="58"/>
        <v>kerguelenensis</v>
      </c>
      <c r="F769" t="str">
        <f t="shared" si="59"/>
        <v>(Bergh, 1884)</v>
      </c>
    </row>
    <row r="770" spans="1:6" x14ac:dyDescent="0.25">
      <c r="A770" s="14" t="s">
        <v>1090</v>
      </c>
      <c r="B770" s="14">
        <f t="shared" si="55"/>
        <v>6</v>
      </c>
      <c r="C770" s="14">
        <f t="shared" si="56"/>
        <v>12</v>
      </c>
      <c r="D770" t="str">
        <f t="shared" si="57"/>
        <v>Doris</v>
      </c>
      <c r="E770" t="str">
        <f t="shared" si="58"/>
        <v>kpone</v>
      </c>
      <c r="F770" t="str">
        <f t="shared" si="59"/>
        <v>Edmunds, 2013</v>
      </c>
    </row>
    <row r="771" spans="1:6" x14ac:dyDescent="0.25">
      <c r="A771" s="14" t="s">
        <v>1091</v>
      </c>
      <c r="B771" s="14">
        <f t="shared" ref="B771:B834" si="60">FIND(" ",A771,3)</f>
        <v>6</v>
      </c>
      <c r="C771" s="14">
        <f t="shared" ref="C771:C834" si="61">FIND(" ",A771,B771+1)</f>
        <v>13</v>
      </c>
      <c r="D771" t="str">
        <f t="shared" ref="D771:D834" si="62">LEFT(A771,B771-1)</f>
        <v>Doris</v>
      </c>
      <c r="E771" t="str">
        <f t="shared" ref="E771:E834" si="63">MID(A771,B771+1,C771-B771-1)</f>
        <v>kyolis</v>
      </c>
      <c r="F771" t="str">
        <f t="shared" ref="F771:F834" si="64">MID(A771,C771+1,999)</f>
        <v>(Ev. Marcus &amp; Er. Marcus, 1967)</v>
      </c>
    </row>
    <row r="772" spans="1:6" x14ac:dyDescent="0.25">
      <c r="A772" s="14" t="s">
        <v>1092</v>
      </c>
      <c r="B772" s="14">
        <f t="shared" si="60"/>
        <v>6</v>
      </c>
      <c r="C772" s="14">
        <f t="shared" si="61"/>
        <v>15</v>
      </c>
      <c r="D772" t="str">
        <f t="shared" si="62"/>
        <v>Doris</v>
      </c>
      <c r="E772" t="str">
        <f t="shared" si="63"/>
        <v>laboutei</v>
      </c>
      <c r="F772" t="str">
        <f t="shared" si="64"/>
        <v>(Valdés, 2001)</v>
      </c>
    </row>
    <row r="773" spans="1:6" x14ac:dyDescent="0.25">
      <c r="A773" s="14" t="s">
        <v>2537</v>
      </c>
      <c r="B773" s="14">
        <f t="shared" si="60"/>
        <v>6</v>
      </c>
      <c r="C773" s="14">
        <f t="shared" si="61"/>
        <v>15</v>
      </c>
      <c r="D773" t="str">
        <f t="shared" si="62"/>
        <v>Doris</v>
      </c>
      <c r="E773" t="str">
        <f t="shared" si="63"/>
        <v>lugubris</v>
      </c>
      <c r="F773" t="str">
        <f t="shared" si="64"/>
        <v>(Gravenhorst, 1831)</v>
      </c>
    </row>
    <row r="774" spans="1:6" x14ac:dyDescent="0.25">
      <c r="A774" s="14" t="s">
        <v>1093</v>
      </c>
      <c r="B774" s="14">
        <f t="shared" si="60"/>
        <v>6</v>
      </c>
      <c r="C774" s="14">
        <f t="shared" si="61"/>
        <v>16</v>
      </c>
      <c r="D774" t="str">
        <f t="shared" si="62"/>
        <v>Doris</v>
      </c>
      <c r="E774" t="str">
        <f t="shared" si="63"/>
        <v>marmorata</v>
      </c>
      <c r="F774" t="str">
        <f t="shared" si="64"/>
        <v>Risso, 1818</v>
      </c>
    </row>
    <row r="775" spans="1:6" x14ac:dyDescent="0.25">
      <c r="A775" s="14" t="s">
        <v>1094</v>
      </c>
      <c r="B775" s="14">
        <f t="shared" si="60"/>
        <v>6</v>
      </c>
      <c r="C775" s="14">
        <f t="shared" si="61"/>
        <v>13</v>
      </c>
      <c r="D775" t="str">
        <f t="shared" si="62"/>
        <v>Doris</v>
      </c>
      <c r="E775" t="str">
        <f t="shared" si="63"/>
        <v>minuta</v>
      </c>
      <c r="F775" t="str">
        <f t="shared" si="64"/>
        <v>Edmunds, 2013</v>
      </c>
    </row>
    <row r="776" spans="1:6" x14ac:dyDescent="0.25">
      <c r="A776" s="14" t="s">
        <v>1095</v>
      </c>
      <c r="B776" s="14">
        <f t="shared" si="60"/>
        <v>6</v>
      </c>
      <c r="C776" s="14">
        <f t="shared" si="61"/>
        <v>20</v>
      </c>
      <c r="D776" t="str">
        <f t="shared" si="62"/>
        <v>Doris</v>
      </c>
      <c r="E776" t="str">
        <f t="shared" si="63"/>
        <v>montereyensis</v>
      </c>
      <c r="F776" t="str">
        <f t="shared" si="64"/>
        <v>J. G. Cooper, 1863</v>
      </c>
    </row>
    <row r="777" spans="1:6" x14ac:dyDescent="0.25">
      <c r="A777" s="14" t="s">
        <v>1096</v>
      </c>
      <c r="B777" s="14">
        <f t="shared" si="60"/>
        <v>6</v>
      </c>
      <c r="C777" s="14">
        <f t="shared" si="61"/>
        <v>14</v>
      </c>
      <c r="D777" t="str">
        <f t="shared" si="62"/>
        <v>Doris</v>
      </c>
      <c r="E777" t="str">
        <f t="shared" si="63"/>
        <v>morenoi</v>
      </c>
      <c r="F777" t="str">
        <f t="shared" si="64"/>
        <v>Ortea, 1989</v>
      </c>
    </row>
    <row r="778" spans="1:6" x14ac:dyDescent="0.25">
      <c r="A778" s="14" t="s">
        <v>1097</v>
      </c>
      <c r="B778" s="14">
        <f t="shared" si="60"/>
        <v>6</v>
      </c>
      <c r="C778" s="14">
        <f t="shared" si="61"/>
        <v>13</v>
      </c>
      <c r="D778" t="str">
        <f t="shared" si="62"/>
        <v>Doris</v>
      </c>
      <c r="E778" t="str">
        <f t="shared" si="63"/>
        <v>nanula</v>
      </c>
      <c r="F778" t="str">
        <f t="shared" si="64"/>
        <v>(Bergh, 1904)</v>
      </c>
    </row>
    <row r="779" spans="1:6" x14ac:dyDescent="0.25">
      <c r="A779" s="14" t="s">
        <v>1098</v>
      </c>
      <c r="B779" s="14">
        <f t="shared" si="60"/>
        <v>6</v>
      </c>
      <c r="C779" s="14">
        <f t="shared" si="61"/>
        <v>14</v>
      </c>
      <c r="D779" t="str">
        <f t="shared" si="62"/>
        <v>Doris</v>
      </c>
      <c r="E779" t="str">
        <f t="shared" si="63"/>
        <v>nobilis</v>
      </c>
      <c r="F779" t="str">
        <f t="shared" si="64"/>
        <v>Odhner, 1907</v>
      </c>
    </row>
    <row r="780" spans="1:6" x14ac:dyDescent="0.25">
      <c r="A780" s="14" t="s">
        <v>1099</v>
      </c>
      <c r="B780" s="14">
        <f t="shared" si="60"/>
        <v>6</v>
      </c>
      <c r="C780" s="14">
        <f t="shared" si="61"/>
        <v>15</v>
      </c>
      <c r="D780" t="str">
        <f t="shared" si="62"/>
        <v>Doris</v>
      </c>
      <c r="E780" t="str">
        <f t="shared" si="63"/>
        <v>nucleola</v>
      </c>
      <c r="F780" t="str">
        <f t="shared" si="64"/>
        <v>Pease, 1860</v>
      </c>
    </row>
    <row r="781" spans="1:6" x14ac:dyDescent="0.25">
      <c r="A781" s="14" t="s">
        <v>1100</v>
      </c>
      <c r="B781" s="14">
        <f t="shared" si="60"/>
        <v>6</v>
      </c>
      <c r="C781" s="14">
        <f t="shared" si="61"/>
        <v>17</v>
      </c>
      <c r="D781" t="str">
        <f t="shared" si="62"/>
        <v>Doris</v>
      </c>
      <c r="E781" t="str">
        <f t="shared" si="63"/>
        <v>ocelligera</v>
      </c>
      <c r="F781" t="str">
        <f t="shared" si="64"/>
        <v>(Bergh, 1881)</v>
      </c>
    </row>
    <row r="782" spans="1:6" x14ac:dyDescent="0.25">
      <c r="A782" s="14" t="s">
        <v>1101</v>
      </c>
      <c r="B782" s="14">
        <f t="shared" si="60"/>
        <v>6</v>
      </c>
      <c r="C782" s="14">
        <f t="shared" si="61"/>
        <v>14</v>
      </c>
      <c r="D782" t="str">
        <f t="shared" si="62"/>
        <v>Doris</v>
      </c>
      <c r="E782" t="str">
        <f t="shared" si="63"/>
        <v>odhneri</v>
      </c>
      <c r="F782" t="str">
        <f t="shared" si="64"/>
        <v>MacFarland, 1966</v>
      </c>
    </row>
    <row r="783" spans="1:6" x14ac:dyDescent="0.25">
      <c r="A783" s="14" t="s">
        <v>1102</v>
      </c>
      <c r="B783" s="14">
        <f t="shared" si="60"/>
        <v>6</v>
      </c>
      <c r="C783" s="14">
        <f t="shared" si="61"/>
        <v>17</v>
      </c>
      <c r="D783" t="str">
        <f t="shared" si="62"/>
        <v>Doris</v>
      </c>
      <c r="E783" t="str">
        <f t="shared" si="63"/>
        <v>odonoghuei</v>
      </c>
      <c r="F783" t="str">
        <f t="shared" si="64"/>
        <v>Steinberg, 1963</v>
      </c>
    </row>
    <row r="784" spans="1:6" x14ac:dyDescent="0.25">
      <c r="A784" s="14" t="s">
        <v>1103</v>
      </c>
      <c r="B784" s="14">
        <f t="shared" si="60"/>
        <v>6</v>
      </c>
      <c r="C784" s="14">
        <f t="shared" si="61"/>
        <v>15</v>
      </c>
      <c r="D784" t="str">
        <f t="shared" si="62"/>
        <v>Doris</v>
      </c>
      <c r="E784" t="str">
        <f t="shared" si="63"/>
        <v>pickensi</v>
      </c>
      <c r="F784" t="str">
        <f t="shared" si="64"/>
        <v>Marcus &amp; Marcus, 1967</v>
      </c>
    </row>
    <row r="785" spans="1:6" x14ac:dyDescent="0.25">
      <c r="A785" s="14" t="s">
        <v>1104</v>
      </c>
      <c r="B785" s="14">
        <f t="shared" si="60"/>
        <v>6</v>
      </c>
      <c r="C785" s="14">
        <f t="shared" si="61"/>
        <v>18</v>
      </c>
      <c r="D785" t="str">
        <f t="shared" si="62"/>
        <v>Doris</v>
      </c>
      <c r="E785" t="str">
        <f t="shared" si="63"/>
        <v>pseudoargus</v>
      </c>
      <c r="F785" t="str">
        <f t="shared" si="64"/>
        <v>Rapp, 1827</v>
      </c>
    </row>
    <row r="786" spans="1:6" x14ac:dyDescent="0.25">
      <c r="A786" s="14" t="s">
        <v>1105</v>
      </c>
      <c r="B786" s="14">
        <f t="shared" si="60"/>
        <v>6</v>
      </c>
      <c r="C786" s="14">
        <f t="shared" si="61"/>
        <v>22</v>
      </c>
      <c r="D786" t="str">
        <f t="shared" si="62"/>
        <v>Doris</v>
      </c>
      <c r="E786" t="str">
        <f t="shared" si="63"/>
        <v>pseudoverrucosa</v>
      </c>
      <c r="F786" t="str">
        <f t="shared" si="64"/>
        <v>(Ihering, 1886)</v>
      </c>
    </row>
    <row r="787" spans="1:6" x14ac:dyDescent="0.25">
      <c r="A787" s="14" t="s">
        <v>1106</v>
      </c>
      <c r="B787" s="14">
        <f t="shared" si="60"/>
        <v>6</v>
      </c>
      <c r="C787" s="14">
        <f t="shared" si="61"/>
        <v>14</v>
      </c>
      <c r="D787" t="str">
        <f t="shared" si="62"/>
        <v>Doris</v>
      </c>
      <c r="E787" t="str">
        <f t="shared" si="63"/>
        <v>scripta</v>
      </c>
      <c r="F787" t="str">
        <f t="shared" si="64"/>
        <v>(Bergh, 1907)</v>
      </c>
    </row>
    <row r="788" spans="1:6" x14ac:dyDescent="0.25">
      <c r="A788" s="14" t="s">
        <v>1107</v>
      </c>
      <c r="B788" s="14">
        <f t="shared" si="60"/>
        <v>6</v>
      </c>
      <c r="C788" s="14">
        <f t="shared" si="61"/>
        <v>13</v>
      </c>
      <c r="D788" t="str">
        <f t="shared" si="62"/>
        <v>Doris</v>
      </c>
      <c r="E788" t="str">
        <f t="shared" si="63"/>
        <v>sticta</v>
      </c>
      <c r="F788" t="str">
        <f t="shared" si="64"/>
        <v>(Iredale &amp; O’Donoghue, 1923)</v>
      </c>
    </row>
    <row r="789" spans="1:6" x14ac:dyDescent="0.25">
      <c r="A789" s="14" t="s">
        <v>1108</v>
      </c>
      <c r="B789" s="14">
        <f t="shared" si="60"/>
        <v>6</v>
      </c>
      <c r="C789" s="14">
        <f t="shared" si="61"/>
        <v>17</v>
      </c>
      <c r="D789" t="str">
        <f t="shared" si="62"/>
        <v>Doris</v>
      </c>
      <c r="E789" t="str">
        <f t="shared" si="63"/>
        <v>sugashimae</v>
      </c>
      <c r="F789" t="str">
        <f t="shared" si="64"/>
        <v>(Baba, 1998)</v>
      </c>
    </row>
    <row r="790" spans="1:6" x14ac:dyDescent="0.25">
      <c r="A790" s="14" t="s">
        <v>1109</v>
      </c>
      <c r="B790" s="14">
        <f t="shared" si="60"/>
        <v>6</v>
      </c>
      <c r="C790" s="14">
        <f t="shared" si="61"/>
        <v>15</v>
      </c>
      <c r="D790" t="str">
        <f t="shared" si="62"/>
        <v>Doris</v>
      </c>
      <c r="E790" t="str">
        <f t="shared" si="63"/>
        <v>tricolor</v>
      </c>
      <c r="F790" t="str">
        <f t="shared" si="64"/>
        <v>(Baba, 1938)</v>
      </c>
    </row>
    <row r="791" spans="1:6" x14ac:dyDescent="0.25">
      <c r="A791" s="14" t="s">
        <v>1110</v>
      </c>
      <c r="B791" s="14">
        <f t="shared" si="60"/>
        <v>6</v>
      </c>
      <c r="C791" s="14">
        <f t="shared" si="61"/>
        <v>16</v>
      </c>
      <c r="D791" t="str">
        <f t="shared" si="62"/>
        <v>Doris</v>
      </c>
      <c r="E791" t="str">
        <f t="shared" si="63"/>
        <v>verrucosa</v>
      </c>
      <c r="F791" t="str">
        <f t="shared" si="64"/>
        <v>Linnaeus, 1758</v>
      </c>
    </row>
    <row r="792" spans="1:6" x14ac:dyDescent="0.25">
      <c r="A792" s="14" t="s">
        <v>1111</v>
      </c>
      <c r="B792" s="14">
        <f t="shared" si="60"/>
        <v>6</v>
      </c>
      <c r="C792" s="14">
        <f t="shared" si="61"/>
        <v>15</v>
      </c>
      <c r="D792" t="str">
        <f t="shared" si="62"/>
        <v>Doris</v>
      </c>
      <c r="E792" t="str">
        <f t="shared" si="63"/>
        <v>violacea</v>
      </c>
      <c r="F792" t="str">
        <f t="shared" si="64"/>
        <v>(Bergh, 1904)</v>
      </c>
    </row>
    <row r="793" spans="1:6" x14ac:dyDescent="0.25">
      <c r="A793" s="14" t="s">
        <v>1112</v>
      </c>
      <c r="B793" s="14">
        <f t="shared" si="60"/>
        <v>6</v>
      </c>
      <c r="C793" s="14">
        <f t="shared" si="61"/>
        <v>22</v>
      </c>
      <c r="D793" t="str">
        <f t="shared" si="62"/>
        <v>Doris</v>
      </c>
      <c r="E793" t="str">
        <f t="shared" si="63"/>
        <v>wellingtonensis</v>
      </c>
      <c r="F793" t="str">
        <f t="shared" si="64"/>
        <v>Abraham, 1877</v>
      </c>
    </row>
    <row r="794" spans="1:6" x14ac:dyDescent="0.25">
      <c r="A794" s="14" t="s">
        <v>1113</v>
      </c>
      <c r="B794" s="14">
        <f t="shared" si="60"/>
        <v>5</v>
      </c>
      <c r="C794" s="14">
        <f t="shared" si="61"/>
        <v>11</v>
      </c>
      <c r="D794" t="str">
        <f t="shared" si="62"/>
        <v>Doto</v>
      </c>
      <c r="E794" t="str">
        <f t="shared" si="63"/>
        <v>acuta</v>
      </c>
      <c r="F794" t="str">
        <f t="shared" si="64"/>
        <v>Schmekel &amp; Kress, 1977</v>
      </c>
    </row>
    <row r="795" spans="1:6" x14ac:dyDescent="0.25">
      <c r="A795" s="14" t="s">
        <v>1114</v>
      </c>
      <c r="B795" s="14">
        <f t="shared" si="60"/>
        <v>5</v>
      </c>
      <c r="C795" s="14">
        <f t="shared" si="61"/>
        <v>13</v>
      </c>
      <c r="D795" t="str">
        <f t="shared" si="62"/>
        <v>Doto</v>
      </c>
      <c r="E795" t="str">
        <f t="shared" si="63"/>
        <v>affinis</v>
      </c>
      <c r="F795" t="str">
        <f t="shared" si="64"/>
        <v>(d’Orbigny, 1837)</v>
      </c>
    </row>
    <row r="796" spans="1:6" x14ac:dyDescent="0.25">
      <c r="A796" s="14" t="s">
        <v>1115</v>
      </c>
      <c r="B796" s="14">
        <f t="shared" si="60"/>
        <v>5</v>
      </c>
      <c r="C796" s="14">
        <f t="shared" si="61"/>
        <v>14</v>
      </c>
      <c r="D796" t="str">
        <f t="shared" si="62"/>
        <v>Doto</v>
      </c>
      <c r="E796" t="str">
        <f t="shared" si="63"/>
        <v>africana</v>
      </c>
      <c r="F796" t="str">
        <f t="shared" si="64"/>
        <v>Eliot, 1905</v>
      </c>
    </row>
    <row r="797" spans="1:6" x14ac:dyDescent="0.25">
      <c r="A797" s="14" t="s">
        <v>1116</v>
      </c>
      <c r="B797" s="14">
        <f t="shared" si="60"/>
        <v>5</v>
      </c>
      <c r="C797" s="14">
        <f t="shared" si="61"/>
        <v>18</v>
      </c>
      <c r="D797" t="str">
        <f t="shared" si="62"/>
        <v>Doto</v>
      </c>
      <c r="E797" t="str">
        <f t="shared" si="63"/>
        <v>africoronata</v>
      </c>
      <c r="F797" t="str">
        <f t="shared" si="64"/>
        <v>Shipman &amp; Gosliner, 2015</v>
      </c>
    </row>
    <row r="798" spans="1:6" x14ac:dyDescent="0.25">
      <c r="A798" s="14" t="s">
        <v>1117</v>
      </c>
      <c r="B798" s="14">
        <f t="shared" si="60"/>
        <v>5</v>
      </c>
      <c r="C798" s="14">
        <f t="shared" si="61"/>
        <v>12</v>
      </c>
      <c r="D798" t="str">
        <f t="shared" si="62"/>
        <v>Doto</v>
      </c>
      <c r="E798" t="str">
        <f t="shared" si="63"/>
        <v>albida</v>
      </c>
      <c r="F798" t="str">
        <f t="shared" si="64"/>
        <v>Baba, 1955</v>
      </c>
    </row>
    <row r="799" spans="1:6" x14ac:dyDescent="0.25">
      <c r="A799" s="14" t="s">
        <v>1118</v>
      </c>
      <c r="B799" s="14">
        <f t="shared" si="60"/>
        <v>5</v>
      </c>
      <c r="C799" s="14">
        <f t="shared" si="61"/>
        <v>14</v>
      </c>
      <c r="D799" t="str">
        <f t="shared" si="62"/>
        <v>Doto</v>
      </c>
      <c r="E799" t="str">
        <f t="shared" si="63"/>
        <v>alidrisi</v>
      </c>
      <c r="F799" t="str">
        <f t="shared" si="64"/>
        <v>Ortea, Moro &amp; Ocaña, 2010</v>
      </c>
    </row>
    <row r="800" spans="1:6" x14ac:dyDescent="0.25">
      <c r="A800" s="14" t="s">
        <v>1119</v>
      </c>
      <c r="B800" s="14">
        <f t="shared" si="60"/>
        <v>5</v>
      </c>
      <c r="C800" s="14">
        <f t="shared" si="61"/>
        <v>11</v>
      </c>
      <c r="D800" t="str">
        <f t="shared" si="62"/>
        <v>Doto</v>
      </c>
      <c r="E800" t="str">
        <f t="shared" si="63"/>
        <v>amyra</v>
      </c>
      <c r="F800" t="str">
        <f t="shared" si="64"/>
        <v>Er. Marcus, 1961</v>
      </c>
    </row>
    <row r="801" spans="1:6" x14ac:dyDescent="0.25">
      <c r="A801" s="14" t="s">
        <v>1120</v>
      </c>
      <c r="B801" s="14">
        <f t="shared" si="60"/>
        <v>5</v>
      </c>
      <c r="C801" s="14">
        <f t="shared" si="61"/>
        <v>16</v>
      </c>
      <c r="D801" t="str">
        <f t="shared" si="62"/>
        <v>Doto</v>
      </c>
      <c r="E801" t="str">
        <f t="shared" si="63"/>
        <v>annuligera</v>
      </c>
      <c r="F801" t="str">
        <f t="shared" si="64"/>
        <v>Bergh, 1905</v>
      </c>
    </row>
    <row r="802" spans="1:6" x14ac:dyDescent="0.25">
      <c r="A802" s="14" t="s">
        <v>1121</v>
      </c>
      <c r="B802" s="14">
        <f t="shared" si="60"/>
        <v>5</v>
      </c>
      <c r="C802" s="14">
        <f t="shared" si="61"/>
        <v>16</v>
      </c>
      <c r="D802" t="str">
        <f t="shared" si="62"/>
        <v>Doto</v>
      </c>
      <c r="E802" t="str">
        <f t="shared" si="63"/>
        <v>antarctica</v>
      </c>
      <c r="F802" t="str">
        <f t="shared" si="64"/>
        <v>Eliot, 1907</v>
      </c>
    </row>
    <row r="803" spans="1:6" x14ac:dyDescent="0.25">
      <c r="A803" s="14" t="s">
        <v>1122</v>
      </c>
      <c r="B803" s="14">
        <f t="shared" si="60"/>
        <v>5</v>
      </c>
      <c r="C803" s="14">
        <f t="shared" si="61"/>
        <v>15</v>
      </c>
      <c r="D803" t="str">
        <f t="shared" si="62"/>
        <v>Doto</v>
      </c>
      <c r="E803" t="str">
        <f t="shared" si="63"/>
        <v>apiculata</v>
      </c>
      <c r="F803" t="str">
        <f t="shared" si="64"/>
        <v>Odhner, 1936</v>
      </c>
    </row>
    <row r="804" spans="1:6" x14ac:dyDescent="0.25">
      <c r="A804" s="14" t="s">
        <v>1123</v>
      </c>
      <c r="B804" s="14">
        <f t="shared" si="60"/>
        <v>5</v>
      </c>
      <c r="C804" s="14">
        <f t="shared" si="61"/>
        <v>12</v>
      </c>
      <c r="D804" t="str">
        <f t="shared" si="62"/>
        <v>Doto</v>
      </c>
      <c r="E804" t="str">
        <f t="shared" si="63"/>
        <v>arteoi</v>
      </c>
      <c r="F804" t="str">
        <f t="shared" si="64"/>
        <v>Ortea, 1978</v>
      </c>
    </row>
    <row r="805" spans="1:6" x14ac:dyDescent="0.25">
      <c r="A805" s="14" t="s">
        <v>1124</v>
      </c>
      <c r="B805" s="14">
        <f t="shared" si="60"/>
        <v>5</v>
      </c>
      <c r="C805" s="14">
        <f t="shared" si="61"/>
        <v>11</v>
      </c>
      <c r="D805" t="str">
        <f t="shared" si="62"/>
        <v>Doto</v>
      </c>
      <c r="E805" t="str">
        <f t="shared" si="63"/>
        <v>awapa</v>
      </c>
      <c r="F805" t="str">
        <f t="shared" si="64"/>
        <v>Ortea, 2001</v>
      </c>
    </row>
    <row r="806" spans="1:6" x14ac:dyDescent="0.25">
      <c r="A806" s="14" t="s">
        <v>1125</v>
      </c>
      <c r="B806" s="14">
        <f t="shared" si="60"/>
        <v>5</v>
      </c>
      <c r="C806" s="14">
        <f t="shared" si="61"/>
        <v>11</v>
      </c>
      <c r="D806" t="str">
        <f t="shared" si="62"/>
        <v>Doto</v>
      </c>
      <c r="E806" t="str">
        <f t="shared" si="63"/>
        <v>bella</v>
      </c>
      <c r="F806" t="str">
        <f t="shared" si="64"/>
        <v>Baba, 1938</v>
      </c>
    </row>
    <row r="807" spans="1:6" x14ac:dyDescent="0.25">
      <c r="A807" s="14" t="s">
        <v>1126</v>
      </c>
      <c r="B807" s="14">
        <f t="shared" si="60"/>
        <v>5</v>
      </c>
      <c r="C807" s="14">
        <f t="shared" si="61"/>
        <v>13</v>
      </c>
      <c r="D807" t="str">
        <f t="shared" si="62"/>
        <v>Doto</v>
      </c>
      <c r="E807" t="str">
        <f t="shared" si="63"/>
        <v>caballa</v>
      </c>
      <c r="F807" t="str">
        <f t="shared" si="64"/>
        <v>Ortea, Moro &amp; Bacallado, 2010</v>
      </c>
    </row>
    <row r="808" spans="1:6" x14ac:dyDescent="0.25">
      <c r="A808" s="14" t="s">
        <v>1127</v>
      </c>
      <c r="B808" s="14">
        <f t="shared" si="60"/>
        <v>5</v>
      </c>
      <c r="C808" s="14">
        <f t="shared" si="61"/>
        <v>13</v>
      </c>
      <c r="D808" t="str">
        <f t="shared" si="62"/>
        <v>Doto</v>
      </c>
      <c r="E808" t="str">
        <f t="shared" si="63"/>
        <v>cabecar</v>
      </c>
      <c r="F808" t="str">
        <f t="shared" si="64"/>
        <v>Ortea, 2001</v>
      </c>
    </row>
    <row r="809" spans="1:6" x14ac:dyDescent="0.25">
      <c r="A809" s="14" t="s">
        <v>1128</v>
      </c>
      <c r="B809" s="14">
        <f t="shared" si="60"/>
        <v>5</v>
      </c>
      <c r="C809" s="14">
        <f t="shared" si="61"/>
        <v>15</v>
      </c>
      <c r="D809" t="str">
        <f t="shared" si="62"/>
        <v>Doto</v>
      </c>
      <c r="E809" t="str">
        <f t="shared" si="63"/>
        <v>caramella</v>
      </c>
      <c r="F809" t="str">
        <f t="shared" si="64"/>
        <v>Er. Marcus, 1957</v>
      </c>
    </row>
    <row r="810" spans="1:6" x14ac:dyDescent="0.25">
      <c r="A810" s="14" t="s">
        <v>1129</v>
      </c>
      <c r="B810" s="14">
        <f t="shared" si="60"/>
        <v>5</v>
      </c>
      <c r="C810" s="14">
        <f t="shared" si="61"/>
        <v>14</v>
      </c>
      <c r="D810" t="str">
        <f t="shared" si="62"/>
        <v>Doto</v>
      </c>
      <c r="E810" t="str">
        <f t="shared" si="63"/>
        <v>casandra</v>
      </c>
      <c r="F810" t="str">
        <f t="shared" si="64"/>
        <v>Ortea, 2013</v>
      </c>
    </row>
    <row r="811" spans="1:6" x14ac:dyDescent="0.25">
      <c r="A811" s="14" t="s">
        <v>1130</v>
      </c>
      <c r="B811" s="14">
        <f t="shared" si="60"/>
        <v>5</v>
      </c>
      <c r="C811" s="14">
        <f t="shared" si="61"/>
        <v>12</v>
      </c>
      <c r="D811" t="str">
        <f t="shared" si="62"/>
        <v>Doto</v>
      </c>
      <c r="E811" t="str">
        <f t="shared" si="63"/>
        <v>cerasi</v>
      </c>
      <c r="F811" t="str">
        <f t="shared" si="64"/>
        <v>Ortea &amp; Moro, 1998</v>
      </c>
    </row>
    <row r="812" spans="1:6" x14ac:dyDescent="0.25">
      <c r="A812" s="14" t="s">
        <v>1131</v>
      </c>
      <c r="B812" s="14">
        <f t="shared" si="60"/>
        <v>5</v>
      </c>
      <c r="C812" s="14">
        <f t="shared" si="61"/>
        <v>18</v>
      </c>
      <c r="D812" t="str">
        <f t="shared" si="62"/>
        <v>Doto</v>
      </c>
      <c r="E812" t="str">
        <f t="shared" si="63"/>
        <v>cervicenigra</v>
      </c>
      <c r="F812" t="str">
        <f t="shared" si="64"/>
        <v>Ortea &amp; Bouchet, 1989</v>
      </c>
    </row>
    <row r="813" spans="1:6" x14ac:dyDescent="0.25">
      <c r="A813" s="14" t="s">
        <v>1132</v>
      </c>
      <c r="B813" s="14">
        <f t="shared" si="60"/>
        <v>5</v>
      </c>
      <c r="C813" s="14">
        <f t="shared" si="61"/>
        <v>11</v>
      </c>
      <c r="D813" t="str">
        <f t="shared" si="62"/>
        <v>Doto</v>
      </c>
      <c r="E813" t="str">
        <f t="shared" si="63"/>
        <v>chica</v>
      </c>
      <c r="F813" t="str">
        <f t="shared" si="64"/>
        <v>Ev. Marcus &amp; Er. Marcus, 1960</v>
      </c>
    </row>
    <row r="814" spans="1:6" x14ac:dyDescent="0.25">
      <c r="A814" s="14" t="s">
        <v>1133</v>
      </c>
      <c r="B814" s="14">
        <f t="shared" si="60"/>
        <v>5</v>
      </c>
      <c r="C814" s="14">
        <f t="shared" si="61"/>
        <v>17</v>
      </c>
      <c r="D814" t="str">
        <f t="shared" si="62"/>
        <v>Doto</v>
      </c>
      <c r="E814" t="str">
        <f t="shared" si="63"/>
        <v>cindyneutes</v>
      </c>
      <c r="F814" t="str">
        <f t="shared" si="64"/>
        <v>Bouchet, 1977</v>
      </c>
    </row>
    <row r="815" spans="1:6" x14ac:dyDescent="0.25">
      <c r="A815" s="14" t="s">
        <v>1134</v>
      </c>
      <c r="B815" s="14">
        <f t="shared" si="60"/>
        <v>5</v>
      </c>
      <c r="C815" s="14">
        <f t="shared" si="61"/>
        <v>16</v>
      </c>
      <c r="D815" t="str">
        <f t="shared" si="62"/>
        <v>Doto</v>
      </c>
      <c r="E815" t="str">
        <f t="shared" si="63"/>
        <v>columbiana</v>
      </c>
      <c r="F815" t="str">
        <f t="shared" si="64"/>
        <v>O’Donoghue, 1921</v>
      </c>
    </row>
    <row r="816" spans="1:6" x14ac:dyDescent="0.25">
      <c r="A816" s="14" t="s">
        <v>1135</v>
      </c>
      <c r="B816" s="14">
        <f t="shared" si="60"/>
        <v>5</v>
      </c>
      <c r="C816" s="14">
        <f t="shared" si="61"/>
        <v>15</v>
      </c>
      <c r="D816" t="str">
        <f t="shared" si="62"/>
        <v>Doto</v>
      </c>
      <c r="E816" t="str">
        <f t="shared" si="63"/>
        <v>confluens</v>
      </c>
      <c r="F816" t="str">
        <f t="shared" si="64"/>
        <v>Hesse, 1872</v>
      </c>
    </row>
    <row r="817" spans="1:6" x14ac:dyDescent="0.25">
      <c r="A817" s="14" t="s">
        <v>1136</v>
      </c>
      <c r="B817" s="14">
        <f t="shared" si="60"/>
        <v>5</v>
      </c>
      <c r="C817" s="14">
        <f t="shared" si="61"/>
        <v>14</v>
      </c>
      <c r="D817" t="str">
        <f t="shared" si="62"/>
        <v>Doto</v>
      </c>
      <c r="E817" t="str">
        <f t="shared" si="63"/>
        <v>coronata</v>
      </c>
      <c r="F817" t="str">
        <f t="shared" si="64"/>
        <v>(Gmelin, 1791)</v>
      </c>
    </row>
    <row r="818" spans="1:6" x14ac:dyDescent="0.25">
      <c r="A818" s="14" t="s">
        <v>1137</v>
      </c>
      <c r="B818" s="14">
        <f t="shared" si="60"/>
        <v>5</v>
      </c>
      <c r="C818" s="14">
        <f t="shared" si="61"/>
        <v>18</v>
      </c>
      <c r="D818" t="str">
        <f t="shared" si="62"/>
        <v>Doto</v>
      </c>
      <c r="E818" t="str">
        <f t="shared" si="63"/>
        <v>crassicornis</v>
      </c>
      <c r="F818" t="str">
        <f t="shared" si="64"/>
        <v>Sars M., 1870</v>
      </c>
    </row>
    <row r="819" spans="1:6" x14ac:dyDescent="0.25">
      <c r="A819" s="14" t="s">
        <v>1138</v>
      </c>
      <c r="B819" s="14">
        <f t="shared" si="60"/>
        <v>5</v>
      </c>
      <c r="C819" s="14">
        <f t="shared" si="61"/>
        <v>13</v>
      </c>
      <c r="D819" t="str">
        <f t="shared" si="62"/>
        <v>Doto</v>
      </c>
      <c r="E819" t="str">
        <f t="shared" si="63"/>
        <v>cristal</v>
      </c>
      <c r="F819" t="str">
        <f t="shared" si="64"/>
        <v>Ortea, 2010</v>
      </c>
    </row>
    <row r="820" spans="1:6" x14ac:dyDescent="0.25">
      <c r="A820" s="14" t="s">
        <v>1139</v>
      </c>
      <c r="B820" s="14">
        <f t="shared" si="60"/>
        <v>5</v>
      </c>
      <c r="C820" s="14">
        <f t="shared" si="61"/>
        <v>12</v>
      </c>
      <c r="D820" t="str">
        <f t="shared" si="62"/>
        <v>Doto</v>
      </c>
      <c r="E820" t="str">
        <f t="shared" si="63"/>
        <v>curere</v>
      </c>
      <c r="F820" t="str">
        <f t="shared" si="64"/>
        <v>Ortea, 2001</v>
      </c>
    </row>
    <row r="821" spans="1:6" x14ac:dyDescent="0.25">
      <c r="A821" s="14" t="s">
        <v>1140</v>
      </c>
      <c r="B821" s="14">
        <f t="shared" si="60"/>
        <v>5</v>
      </c>
      <c r="C821" s="14">
        <f t="shared" si="61"/>
        <v>15</v>
      </c>
      <c r="D821" t="str">
        <f t="shared" si="62"/>
        <v>Doto</v>
      </c>
      <c r="E821" t="str">
        <f t="shared" si="63"/>
        <v>cuspidata</v>
      </c>
      <c r="F821" t="str">
        <f t="shared" si="64"/>
        <v>Alder &amp; Hancock, 1862</v>
      </c>
    </row>
    <row r="822" spans="1:6" x14ac:dyDescent="0.25">
      <c r="A822" s="14" t="s">
        <v>1141</v>
      </c>
      <c r="B822" s="14">
        <f t="shared" si="60"/>
        <v>5</v>
      </c>
      <c r="C822" s="14">
        <f t="shared" si="61"/>
        <v>11</v>
      </c>
      <c r="D822" t="str">
        <f t="shared" si="62"/>
        <v>Doto</v>
      </c>
      <c r="E822" t="str">
        <f t="shared" si="63"/>
        <v>divae</v>
      </c>
      <c r="F822" t="str">
        <f t="shared" si="64"/>
        <v>Ev. Marcus &amp; Er. Marcus, 1960</v>
      </c>
    </row>
    <row r="823" spans="1:6" x14ac:dyDescent="0.25">
      <c r="A823" s="14" t="s">
        <v>1142</v>
      </c>
      <c r="B823" s="14">
        <f t="shared" si="60"/>
        <v>5</v>
      </c>
      <c r="C823" s="14">
        <f t="shared" si="61"/>
        <v>10</v>
      </c>
      <c r="D823" t="str">
        <f t="shared" si="62"/>
        <v>Doto</v>
      </c>
      <c r="E823" t="str">
        <f t="shared" si="63"/>
        <v>duao</v>
      </c>
      <c r="F823" t="str">
        <f t="shared" si="64"/>
        <v>Ortea, 2001</v>
      </c>
    </row>
    <row r="824" spans="1:6" x14ac:dyDescent="0.25">
      <c r="A824" s="14" t="s">
        <v>1143</v>
      </c>
      <c r="B824" s="14">
        <f t="shared" si="60"/>
        <v>5</v>
      </c>
      <c r="C824" s="14">
        <f t="shared" si="61"/>
        <v>12</v>
      </c>
      <c r="D824" t="str">
        <f t="shared" si="62"/>
        <v>Doto</v>
      </c>
      <c r="E824" t="str">
        <f t="shared" si="63"/>
        <v>dunnei</v>
      </c>
      <c r="F824" t="str">
        <f t="shared" si="64"/>
        <v>Lemche, 1976</v>
      </c>
    </row>
    <row r="825" spans="1:6" x14ac:dyDescent="0.25">
      <c r="A825" s="14" t="s">
        <v>1144</v>
      </c>
      <c r="B825" s="14">
        <f t="shared" si="60"/>
        <v>5</v>
      </c>
      <c r="C825" s="14">
        <f t="shared" si="61"/>
        <v>13</v>
      </c>
      <c r="D825" t="str">
        <f t="shared" si="62"/>
        <v>Doto</v>
      </c>
      <c r="E825" t="str">
        <f t="shared" si="63"/>
        <v>eireana</v>
      </c>
      <c r="F825" t="str">
        <f t="shared" si="64"/>
        <v>Lemche, 1976</v>
      </c>
    </row>
    <row r="826" spans="1:6" x14ac:dyDescent="0.25">
      <c r="A826" s="14" t="s">
        <v>1145</v>
      </c>
      <c r="B826" s="14">
        <f t="shared" si="60"/>
        <v>5</v>
      </c>
      <c r="C826" s="14">
        <f t="shared" si="61"/>
        <v>13</v>
      </c>
      <c r="D826" t="str">
        <f t="shared" si="62"/>
        <v>Doto</v>
      </c>
      <c r="E826" t="str">
        <f t="shared" si="63"/>
        <v>ensifer</v>
      </c>
      <c r="F826" t="str">
        <f t="shared" si="64"/>
        <v>Mörch, 1859</v>
      </c>
    </row>
    <row r="827" spans="1:6" x14ac:dyDescent="0.25">
      <c r="A827" s="14" t="s">
        <v>1146</v>
      </c>
      <c r="B827" s="14">
        <f t="shared" si="60"/>
        <v>5</v>
      </c>
      <c r="C827" s="14">
        <f t="shared" si="61"/>
        <v>8</v>
      </c>
      <c r="D827" t="str">
        <f t="shared" si="62"/>
        <v>Doto</v>
      </c>
      <c r="E827" t="str">
        <f t="shared" si="63"/>
        <v>eo</v>
      </c>
      <c r="F827" t="str">
        <f t="shared" si="64"/>
        <v>Ortea &amp; Moro, 2014</v>
      </c>
    </row>
    <row r="828" spans="1:6" x14ac:dyDescent="0.25">
      <c r="A828" s="14" t="s">
        <v>1147</v>
      </c>
      <c r="B828" s="14">
        <f t="shared" si="60"/>
        <v>5</v>
      </c>
      <c r="C828" s="14">
        <f t="shared" si="61"/>
        <v>16</v>
      </c>
      <c r="D828" t="str">
        <f t="shared" si="62"/>
        <v>Doto</v>
      </c>
      <c r="E828" t="str">
        <f t="shared" si="63"/>
        <v>escatllari</v>
      </c>
      <c r="F828" t="str">
        <f t="shared" si="64"/>
        <v>Ortea, Moro &amp; Espinosa, 1998</v>
      </c>
    </row>
    <row r="829" spans="1:6" x14ac:dyDescent="0.25">
      <c r="A829" s="14" t="s">
        <v>1148</v>
      </c>
      <c r="B829" s="14">
        <f t="shared" si="60"/>
        <v>5</v>
      </c>
      <c r="C829" s="14">
        <f t="shared" si="61"/>
        <v>17</v>
      </c>
      <c r="D829" t="str">
        <f t="shared" si="62"/>
        <v>Doto</v>
      </c>
      <c r="E829" t="str">
        <f t="shared" si="63"/>
        <v>floridicola</v>
      </c>
      <c r="F829" t="str">
        <f t="shared" si="64"/>
        <v>Simroth, 1888</v>
      </c>
    </row>
    <row r="830" spans="1:6" x14ac:dyDescent="0.25">
      <c r="A830" s="14" t="s">
        <v>1149</v>
      </c>
      <c r="B830" s="14">
        <f t="shared" si="60"/>
        <v>5</v>
      </c>
      <c r="C830" s="14">
        <f t="shared" si="61"/>
        <v>17</v>
      </c>
      <c r="D830" t="str">
        <f t="shared" si="62"/>
        <v>Doto</v>
      </c>
      <c r="E830" t="str">
        <f t="shared" si="63"/>
        <v>fluctifraga</v>
      </c>
      <c r="F830" t="str">
        <f t="shared" si="64"/>
        <v>Ortea &amp; Perez, 1982</v>
      </c>
    </row>
    <row r="831" spans="1:6" x14ac:dyDescent="0.25">
      <c r="A831" s="14" t="s">
        <v>1150</v>
      </c>
      <c r="B831" s="14">
        <f t="shared" si="60"/>
        <v>5</v>
      </c>
      <c r="C831" s="14">
        <f t="shared" si="61"/>
        <v>13</v>
      </c>
      <c r="D831" t="str">
        <f t="shared" si="62"/>
        <v>Doto</v>
      </c>
      <c r="E831" t="str">
        <f t="shared" si="63"/>
        <v>formosa</v>
      </c>
      <c r="F831" t="str">
        <f t="shared" si="64"/>
        <v>A. E. Verrill, 1875</v>
      </c>
    </row>
    <row r="832" spans="1:6" x14ac:dyDescent="0.25">
      <c r="A832" s="14" t="s">
        <v>1151</v>
      </c>
      <c r="B832" s="14">
        <f t="shared" si="60"/>
        <v>5</v>
      </c>
      <c r="C832" s="14">
        <f t="shared" si="61"/>
        <v>14</v>
      </c>
      <c r="D832" t="str">
        <f t="shared" si="62"/>
        <v>Doto</v>
      </c>
      <c r="E832" t="str">
        <f t="shared" si="63"/>
        <v>fragaria</v>
      </c>
      <c r="F832" t="str">
        <f t="shared" si="64"/>
        <v>Ortea &amp; Bouchet, 1989</v>
      </c>
    </row>
    <row r="833" spans="1:6" x14ac:dyDescent="0.25">
      <c r="A833" s="14" t="s">
        <v>1152</v>
      </c>
      <c r="B833" s="14">
        <f t="shared" si="60"/>
        <v>5</v>
      </c>
      <c r="C833" s="14">
        <f t="shared" si="61"/>
        <v>14</v>
      </c>
      <c r="D833" t="str">
        <f t="shared" si="62"/>
        <v>Doto</v>
      </c>
      <c r="E833" t="str">
        <f t="shared" si="63"/>
        <v>fragilis</v>
      </c>
      <c r="F833" t="str">
        <f t="shared" si="64"/>
        <v>(Forbes, 1838)</v>
      </c>
    </row>
    <row r="834" spans="1:6" x14ac:dyDescent="0.25">
      <c r="A834" s="14" t="s">
        <v>1153</v>
      </c>
      <c r="B834" s="14">
        <f t="shared" si="60"/>
        <v>5</v>
      </c>
      <c r="C834" s="14">
        <f t="shared" si="61"/>
        <v>14</v>
      </c>
      <c r="D834" t="str">
        <f t="shared" si="62"/>
        <v>Doto</v>
      </c>
      <c r="E834" t="str">
        <f t="shared" si="63"/>
        <v>fragilis</v>
      </c>
      <c r="F834" t="str">
        <f t="shared" si="64"/>
        <v>nipponensis Baba, 1971</v>
      </c>
    </row>
    <row r="835" spans="1:6" x14ac:dyDescent="0.25">
      <c r="A835" s="14" t="s">
        <v>1154</v>
      </c>
      <c r="B835" s="14">
        <f t="shared" ref="B835:B898" si="65">FIND(" ",A835,3)</f>
        <v>5</v>
      </c>
      <c r="C835" s="14">
        <f t="shared" ref="C835:C898" si="66">FIND(" ",A835,B835+1)</f>
        <v>11</v>
      </c>
      <c r="D835" t="str">
        <f t="shared" ref="D835:D898" si="67">LEFT(A835,B835-1)</f>
        <v>Doto</v>
      </c>
      <c r="E835" t="str">
        <f t="shared" ref="E835:E898" si="68">MID(A835,B835+1,C835-B835-1)</f>
        <v>furva</v>
      </c>
      <c r="F835" t="str">
        <f t="shared" ref="F835:F898" si="69">MID(A835,C835+1,999)</f>
        <v>Garcia J. C. &amp; Ortea, 1984</v>
      </c>
    </row>
    <row r="836" spans="1:6" x14ac:dyDescent="0.25">
      <c r="A836" s="14" t="s">
        <v>1155</v>
      </c>
      <c r="B836" s="14">
        <f t="shared" si="65"/>
        <v>5</v>
      </c>
      <c r="C836" s="14">
        <f t="shared" si="66"/>
        <v>19</v>
      </c>
      <c r="D836" t="str">
        <f t="shared" si="67"/>
        <v>Doto</v>
      </c>
      <c r="E836" t="str">
        <f t="shared" si="68"/>
        <v>galapagoensis</v>
      </c>
      <c r="F836" t="str">
        <f t="shared" si="69"/>
        <v>Ortea, 2010</v>
      </c>
    </row>
    <row r="837" spans="1:6" x14ac:dyDescent="0.25">
      <c r="A837" s="14" t="s">
        <v>1156</v>
      </c>
      <c r="B837" s="14">
        <f t="shared" si="65"/>
        <v>5</v>
      </c>
      <c r="C837" s="14">
        <f t="shared" si="66"/>
        <v>17</v>
      </c>
      <c r="D837" t="str">
        <f t="shared" si="67"/>
        <v>Doto</v>
      </c>
      <c r="E837" t="str">
        <f t="shared" si="68"/>
        <v>greenamyeri</v>
      </c>
      <c r="F837" t="str">
        <f t="shared" si="69"/>
        <v>Shipman &amp; Gosliner, 2015</v>
      </c>
    </row>
    <row r="838" spans="1:6" x14ac:dyDescent="0.25">
      <c r="A838" s="14" t="s">
        <v>1157</v>
      </c>
      <c r="B838" s="14">
        <f t="shared" si="65"/>
        <v>5</v>
      </c>
      <c r="C838" s="14">
        <f t="shared" si="66"/>
        <v>19</v>
      </c>
      <c r="D838" t="str">
        <f t="shared" si="67"/>
        <v>Doto</v>
      </c>
      <c r="E838" t="str">
        <f t="shared" si="68"/>
        <v>hydrallmaniae</v>
      </c>
      <c r="F838" t="str">
        <f t="shared" si="69"/>
        <v>Morrow, Thorpe &amp; Picton, 1992</v>
      </c>
    </row>
    <row r="839" spans="1:6" x14ac:dyDescent="0.25">
      <c r="A839" s="14" t="s">
        <v>1158</v>
      </c>
      <c r="B839" s="14">
        <f t="shared" si="65"/>
        <v>5</v>
      </c>
      <c r="C839" s="14">
        <f t="shared" si="66"/>
        <v>13</v>
      </c>
      <c r="D839" t="str">
        <f t="shared" si="67"/>
        <v>Doto</v>
      </c>
      <c r="E839" t="str">
        <f t="shared" si="68"/>
        <v>hystrix</v>
      </c>
      <c r="F839" t="str">
        <f t="shared" si="69"/>
        <v>Picton &amp; Brown, 1981</v>
      </c>
    </row>
    <row r="840" spans="1:6" x14ac:dyDescent="0.25">
      <c r="A840" s="14" t="s">
        <v>1159</v>
      </c>
      <c r="B840" s="14">
        <f t="shared" si="65"/>
        <v>5</v>
      </c>
      <c r="C840" s="14">
        <f t="shared" si="66"/>
        <v>12</v>
      </c>
      <c r="D840" t="str">
        <f t="shared" si="67"/>
        <v>Doto</v>
      </c>
      <c r="E840" t="str">
        <f t="shared" si="68"/>
        <v>indica</v>
      </c>
      <c r="F840" t="str">
        <f t="shared" si="69"/>
        <v>Bergh, 1888</v>
      </c>
    </row>
    <row r="841" spans="1:6" x14ac:dyDescent="0.25">
      <c r="A841" s="14" t="s">
        <v>1160</v>
      </c>
      <c r="B841" s="14">
        <f t="shared" si="65"/>
        <v>5</v>
      </c>
      <c r="C841" s="14">
        <f t="shared" si="66"/>
        <v>12</v>
      </c>
      <c r="D841" t="str">
        <f t="shared" si="67"/>
        <v>Doto</v>
      </c>
      <c r="E841" t="str">
        <f t="shared" si="68"/>
        <v>iugula</v>
      </c>
      <c r="F841" t="str">
        <f t="shared" si="69"/>
        <v>Ortea, 2001</v>
      </c>
    </row>
    <row r="842" spans="1:6" x14ac:dyDescent="0.25">
      <c r="A842" s="14" t="s">
        <v>1161</v>
      </c>
      <c r="B842" s="14">
        <f t="shared" si="65"/>
        <v>5</v>
      </c>
      <c r="C842" s="14">
        <f t="shared" si="66"/>
        <v>14</v>
      </c>
      <c r="D842" t="str">
        <f t="shared" si="67"/>
        <v>Doto</v>
      </c>
      <c r="E842" t="str">
        <f t="shared" si="68"/>
        <v>japonica</v>
      </c>
      <c r="F842" t="str">
        <f t="shared" si="69"/>
        <v>Odhner, 1936</v>
      </c>
    </row>
    <row r="843" spans="1:6" x14ac:dyDescent="0.25">
      <c r="A843" s="14" t="s">
        <v>1162</v>
      </c>
      <c r="B843" s="14">
        <f t="shared" si="65"/>
        <v>5</v>
      </c>
      <c r="C843" s="14">
        <f t="shared" si="66"/>
        <v>13</v>
      </c>
      <c r="D843" t="str">
        <f t="shared" si="67"/>
        <v>Doto</v>
      </c>
      <c r="E843" t="str">
        <f t="shared" si="68"/>
        <v>kekoldi</v>
      </c>
      <c r="F843" t="str">
        <f t="shared" si="69"/>
        <v>Ortea, 2001</v>
      </c>
    </row>
    <row r="844" spans="1:6" x14ac:dyDescent="0.25">
      <c r="A844" s="14" t="s">
        <v>1163</v>
      </c>
      <c r="B844" s="14">
        <f t="shared" si="65"/>
        <v>5</v>
      </c>
      <c r="C844" s="14">
        <f t="shared" si="66"/>
        <v>17</v>
      </c>
      <c r="D844" t="str">
        <f t="shared" si="67"/>
        <v>Doto</v>
      </c>
      <c r="E844" t="str">
        <f t="shared" si="68"/>
        <v>koenneckeri</v>
      </c>
      <c r="F844" t="str">
        <f t="shared" si="69"/>
        <v>Lemche, 1976</v>
      </c>
    </row>
    <row r="845" spans="1:6" x14ac:dyDescent="0.25">
      <c r="A845" s="14" t="s">
        <v>1164</v>
      </c>
      <c r="B845" s="14">
        <f t="shared" si="65"/>
        <v>5</v>
      </c>
      <c r="C845" s="14">
        <f t="shared" si="66"/>
        <v>9</v>
      </c>
      <c r="D845" t="str">
        <f t="shared" si="67"/>
        <v>Doto</v>
      </c>
      <c r="E845" t="str">
        <f t="shared" si="68"/>
        <v>kya</v>
      </c>
      <c r="F845" t="str">
        <f t="shared" si="69"/>
        <v>Er. Marcus, 1961</v>
      </c>
    </row>
    <row r="846" spans="1:6" x14ac:dyDescent="0.25">
      <c r="A846" s="14" t="s">
        <v>1165</v>
      </c>
      <c r="B846" s="14">
        <f t="shared" si="65"/>
        <v>5</v>
      </c>
      <c r="C846" s="14">
        <f t="shared" si="66"/>
        <v>12</v>
      </c>
      <c r="D846" t="str">
        <f t="shared" si="67"/>
        <v>Doto</v>
      </c>
      <c r="E846" t="str">
        <f t="shared" si="68"/>
        <v>lancei</v>
      </c>
      <c r="F846" t="str">
        <f t="shared" si="69"/>
        <v>Ev. Marcus &amp; Er. Marcus, 1967</v>
      </c>
    </row>
    <row r="847" spans="1:6" x14ac:dyDescent="0.25">
      <c r="A847" s="14" t="s">
        <v>1166</v>
      </c>
      <c r="B847" s="14">
        <f t="shared" si="65"/>
        <v>5</v>
      </c>
      <c r="C847" s="14">
        <f t="shared" si="66"/>
        <v>13</v>
      </c>
      <c r="D847" t="str">
        <f t="shared" si="67"/>
        <v>Doto</v>
      </c>
      <c r="E847" t="str">
        <f t="shared" si="68"/>
        <v>lemchei</v>
      </c>
      <c r="F847" t="str">
        <f t="shared" si="69"/>
        <v>Ortea &amp; Urgorri, 1978</v>
      </c>
    </row>
    <row r="848" spans="1:6" x14ac:dyDescent="0.25">
      <c r="A848" s="14" t="s">
        <v>1167</v>
      </c>
      <c r="B848" s="14">
        <f t="shared" si="65"/>
        <v>5</v>
      </c>
      <c r="C848" s="14">
        <f t="shared" si="66"/>
        <v>16</v>
      </c>
      <c r="D848" t="str">
        <f t="shared" si="67"/>
        <v>Doto</v>
      </c>
      <c r="E848" t="str">
        <f t="shared" si="68"/>
        <v>leopardina</v>
      </c>
      <c r="F848" t="str">
        <f t="shared" si="69"/>
        <v>Vicente, 1967</v>
      </c>
    </row>
    <row r="849" spans="1:6" x14ac:dyDescent="0.25">
      <c r="A849" s="14" t="s">
        <v>1168</v>
      </c>
      <c r="B849" s="14">
        <f t="shared" si="65"/>
        <v>5</v>
      </c>
      <c r="C849" s="14">
        <f t="shared" si="66"/>
        <v>14</v>
      </c>
      <c r="D849" t="str">
        <f t="shared" si="67"/>
        <v>Doto</v>
      </c>
      <c r="E849" t="str">
        <f t="shared" si="68"/>
        <v>maculata</v>
      </c>
      <c r="F849" t="str">
        <f t="shared" si="69"/>
        <v>(Montagu, 1804)</v>
      </c>
    </row>
    <row r="850" spans="1:6" x14ac:dyDescent="0.25">
      <c r="A850" s="14" t="s">
        <v>1169</v>
      </c>
      <c r="B850" s="14">
        <f t="shared" si="65"/>
        <v>5</v>
      </c>
      <c r="C850" s="14">
        <f t="shared" si="66"/>
        <v>16</v>
      </c>
      <c r="D850" t="str">
        <f t="shared" si="67"/>
        <v>Doto</v>
      </c>
      <c r="E850" t="str">
        <f t="shared" si="68"/>
        <v>millbayana</v>
      </c>
      <c r="F850" t="str">
        <f t="shared" si="69"/>
        <v>Lemche, 1976</v>
      </c>
    </row>
    <row r="851" spans="1:6" x14ac:dyDescent="0.25">
      <c r="A851" s="14" t="s">
        <v>1170</v>
      </c>
      <c r="B851" s="14">
        <f t="shared" si="65"/>
        <v>5</v>
      </c>
      <c r="C851" s="14">
        <f t="shared" si="66"/>
        <v>14</v>
      </c>
      <c r="D851" t="str">
        <f t="shared" si="67"/>
        <v>Doto</v>
      </c>
      <c r="E851" t="str">
        <f t="shared" si="68"/>
        <v>moravesa</v>
      </c>
      <c r="F851" t="str">
        <f t="shared" si="69"/>
        <v>Ortea, 1997</v>
      </c>
    </row>
    <row r="852" spans="1:6" x14ac:dyDescent="0.25">
      <c r="A852" s="14" t="s">
        <v>1171</v>
      </c>
      <c r="B852" s="14">
        <f t="shared" si="65"/>
        <v>5</v>
      </c>
      <c r="C852" s="14">
        <f t="shared" si="66"/>
        <v>19</v>
      </c>
      <c r="D852" t="str">
        <f t="shared" si="67"/>
        <v>Doto</v>
      </c>
      <c r="E852" t="str">
        <f t="shared" si="68"/>
        <v>nigromaculata</v>
      </c>
      <c r="F852" t="str">
        <f t="shared" si="69"/>
        <v>Eliot, 1906</v>
      </c>
    </row>
    <row r="853" spans="1:6" x14ac:dyDescent="0.25">
      <c r="A853" s="14" t="s">
        <v>1172</v>
      </c>
      <c r="B853" s="14">
        <f t="shared" si="65"/>
        <v>5</v>
      </c>
      <c r="C853" s="14">
        <f t="shared" si="66"/>
        <v>13</v>
      </c>
      <c r="D853" t="str">
        <f t="shared" si="67"/>
        <v>Doto</v>
      </c>
      <c r="E853" t="str">
        <f t="shared" si="68"/>
        <v>oblicua</v>
      </c>
      <c r="F853" t="str">
        <f t="shared" si="69"/>
        <v>Ortea &amp; Urgorri, 1978</v>
      </c>
    </row>
    <row r="854" spans="1:6" x14ac:dyDescent="0.25">
      <c r="A854" s="14" t="s">
        <v>1173</v>
      </c>
      <c r="B854" s="14">
        <f t="shared" si="65"/>
        <v>5</v>
      </c>
      <c r="C854" s="14">
        <f t="shared" si="66"/>
        <v>13</v>
      </c>
      <c r="D854" t="str">
        <f t="shared" si="67"/>
        <v>Doto</v>
      </c>
      <c r="E854" t="str">
        <f t="shared" si="68"/>
        <v>obscura</v>
      </c>
      <c r="F854" t="str">
        <f t="shared" si="69"/>
        <v>Eliot, 1906</v>
      </c>
    </row>
    <row r="855" spans="1:6" x14ac:dyDescent="0.25">
      <c r="A855" s="14" t="s">
        <v>1174</v>
      </c>
      <c r="B855" s="14">
        <f t="shared" si="65"/>
        <v>5</v>
      </c>
      <c r="C855" s="14">
        <f t="shared" si="66"/>
        <v>11</v>
      </c>
      <c r="D855" t="str">
        <f t="shared" si="67"/>
        <v>Doto</v>
      </c>
      <c r="E855" t="str">
        <f t="shared" si="68"/>
        <v>orcha</v>
      </c>
      <c r="F855" t="str">
        <f t="shared" si="69"/>
        <v>Yonow, 2000</v>
      </c>
    </row>
    <row r="856" spans="1:6" x14ac:dyDescent="0.25">
      <c r="A856" s="14" t="s">
        <v>1175</v>
      </c>
      <c r="B856" s="14">
        <f t="shared" si="65"/>
        <v>5</v>
      </c>
      <c r="C856" s="14">
        <f t="shared" si="66"/>
        <v>13</v>
      </c>
      <c r="D856" t="str">
        <f t="shared" si="67"/>
        <v>Doto</v>
      </c>
      <c r="E856" t="str">
        <f t="shared" si="68"/>
        <v>ostenta</v>
      </c>
      <c r="F856" t="str">
        <f t="shared" si="69"/>
        <v>Burn, 1958</v>
      </c>
    </row>
    <row r="857" spans="1:6" x14ac:dyDescent="0.25">
      <c r="A857" s="14" t="s">
        <v>1176</v>
      </c>
      <c r="B857" s="14">
        <f t="shared" si="65"/>
        <v>5</v>
      </c>
      <c r="C857" s="14">
        <f t="shared" si="66"/>
        <v>14</v>
      </c>
      <c r="D857" t="str">
        <f t="shared" si="67"/>
        <v>Doto</v>
      </c>
      <c r="E857" t="str">
        <f t="shared" si="68"/>
        <v>paulinae</v>
      </c>
      <c r="F857" t="str">
        <f t="shared" si="69"/>
        <v>Trinchese, 1881</v>
      </c>
    </row>
    <row r="858" spans="1:6" x14ac:dyDescent="0.25">
      <c r="A858" s="14" t="s">
        <v>1177</v>
      </c>
      <c r="B858" s="14">
        <f t="shared" si="65"/>
        <v>5</v>
      </c>
      <c r="C858" s="14">
        <f t="shared" si="66"/>
        <v>17</v>
      </c>
      <c r="D858" t="str">
        <f t="shared" si="67"/>
        <v>Doto</v>
      </c>
      <c r="E858" t="str">
        <f t="shared" si="68"/>
        <v>pinnatifida</v>
      </c>
      <c r="F858" t="str">
        <f t="shared" si="69"/>
        <v>(Montagu, 1804)</v>
      </c>
    </row>
    <row r="859" spans="1:6" x14ac:dyDescent="0.25">
      <c r="A859" s="14" t="s">
        <v>1178</v>
      </c>
      <c r="B859" s="14">
        <f t="shared" si="65"/>
        <v>5</v>
      </c>
      <c r="C859" s="14">
        <f t="shared" si="66"/>
        <v>10</v>
      </c>
      <c r="D859" t="str">
        <f t="shared" si="67"/>
        <v>Doto</v>
      </c>
      <c r="E859" t="str">
        <f t="shared" si="68"/>
        <v>pita</v>
      </c>
      <c r="F859" t="str">
        <f t="shared" si="69"/>
        <v>Er. Marcus, 1955</v>
      </c>
    </row>
    <row r="860" spans="1:6" x14ac:dyDescent="0.25">
      <c r="A860" s="14" t="s">
        <v>1179</v>
      </c>
      <c r="B860" s="14">
        <f t="shared" si="65"/>
        <v>5</v>
      </c>
      <c r="C860" s="14">
        <f t="shared" si="66"/>
        <v>13</v>
      </c>
      <c r="D860" t="str">
        <f t="shared" si="67"/>
        <v>Doto</v>
      </c>
      <c r="E860" t="str">
        <f t="shared" si="68"/>
        <v>pontica</v>
      </c>
      <c r="F860" t="str">
        <f t="shared" si="69"/>
        <v>Swennen, 1961</v>
      </c>
    </row>
    <row r="861" spans="1:6" x14ac:dyDescent="0.25">
      <c r="A861" s="14" t="s">
        <v>1180</v>
      </c>
      <c r="B861" s="14">
        <f t="shared" si="65"/>
        <v>5</v>
      </c>
      <c r="C861" s="14">
        <f t="shared" si="66"/>
        <v>14</v>
      </c>
      <c r="D861" t="str">
        <f t="shared" si="67"/>
        <v>Doto</v>
      </c>
      <c r="E861" t="str">
        <f t="shared" si="68"/>
        <v>proranao</v>
      </c>
      <c r="F861" t="str">
        <f t="shared" si="69"/>
        <v>Ortea, 2001</v>
      </c>
    </row>
    <row r="862" spans="1:6" x14ac:dyDescent="0.25">
      <c r="A862" s="14" t="s">
        <v>1181</v>
      </c>
      <c r="B862" s="14">
        <f t="shared" si="65"/>
        <v>5</v>
      </c>
      <c r="C862" s="14">
        <f t="shared" si="66"/>
        <v>14</v>
      </c>
      <c r="D862" t="str">
        <f t="shared" si="67"/>
        <v>Doto</v>
      </c>
      <c r="E862" t="str">
        <f t="shared" si="68"/>
        <v>purpurea</v>
      </c>
      <c r="F862" t="str">
        <f t="shared" si="69"/>
        <v>Baba, 1949</v>
      </c>
    </row>
    <row r="863" spans="1:6" x14ac:dyDescent="0.25">
      <c r="A863" s="14" t="s">
        <v>1182</v>
      </c>
      <c r="B863" s="14">
        <f t="shared" si="65"/>
        <v>5</v>
      </c>
      <c r="C863" s="14">
        <f t="shared" si="66"/>
        <v>13</v>
      </c>
      <c r="D863" t="str">
        <f t="shared" si="67"/>
        <v>Doto</v>
      </c>
      <c r="E863" t="str">
        <f t="shared" si="68"/>
        <v>pygmaea</v>
      </c>
      <c r="F863" t="str">
        <f t="shared" si="69"/>
        <v>Bergh, 1871</v>
      </c>
    </row>
    <row r="864" spans="1:6" x14ac:dyDescent="0.25">
      <c r="A864" s="14" t="s">
        <v>1183</v>
      </c>
      <c r="B864" s="14">
        <f t="shared" si="65"/>
        <v>5</v>
      </c>
      <c r="C864" s="14">
        <f t="shared" si="66"/>
        <v>14</v>
      </c>
      <c r="D864" t="str">
        <f t="shared" si="67"/>
        <v>Doto</v>
      </c>
      <c r="E864" t="str">
        <f t="shared" si="68"/>
        <v>racemosa</v>
      </c>
      <c r="F864" t="str">
        <f t="shared" si="69"/>
        <v>Risbec, 1928</v>
      </c>
    </row>
    <row r="865" spans="1:6" x14ac:dyDescent="0.25">
      <c r="A865" s="14" t="s">
        <v>1184</v>
      </c>
      <c r="B865" s="14">
        <f t="shared" si="65"/>
        <v>5</v>
      </c>
      <c r="C865" s="14">
        <f t="shared" si="66"/>
        <v>13</v>
      </c>
      <c r="D865" t="str">
        <f t="shared" si="67"/>
        <v>Doto</v>
      </c>
      <c r="E865" t="str">
        <f t="shared" si="68"/>
        <v>rosacea</v>
      </c>
      <c r="F865" t="str">
        <f t="shared" si="69"/>
        <v>Baba, 1949</v>
      </c>
    </row>
    <row r="866" spans="1:6" x14ac:dyDescent="0.25">
      <c r="A866" s="14" t="s">
        <v>1185</v>
      </c>
      <c r="B866" s="14">
        <f t="shared" si="65"/>
        <v>5</v>
      </c>
      <c r="C866" s="14">
        <f t="shared" si="66"/>
        <v>11</v>
      </c>
      <c r="D866" t="str">
        <f t="shared" si="67"/>
        <v>Doto</v>
      </c>
      <c r="E866" t="str">
        <f t="shared" si="68"/>
        <v>rosea</v>
      </c>
      <c r="F866" t="str">
        <f t="shared" si="69"/>
        <v>Trinchese, 1881</v>
      </c>
    </row>
    <row r="867" spans="1:6" x14ac:dyDescent="0.25">
      <c r="A867" s="14" t="s">
        <v>1186</v>
      </c>
      <c r="B867" s="14">
        <f t="shared" si="65"/>
        <v>5</v>
      </c>
      <c r="C867" s="14">
        <f t="shared" si="66"/>
        <v>12</v>
      </c>
      <c r="D867" t="str">
        <f t="shared" si="67"/>
        <v>Doto</v>
      </c>
      <c r="E867" t="str">
        <f t="shared" si="68"/>
        <v>sabuli</v>
      </c>
      <c r="F867" t="str">
        <f t="shared" si="69"/>
        <v>Ortea, 2001</v>
      </c>
    </row>
    <row r="868" spans="1:6" x14ac:dyDescent="0.25">
      <c r="A868" s="14" t="s">
        <v>1187</v>
      </c>
      <c r="B868" s="14">
        <f t="shared" si="65"/>
        <v>5</v>
      </c>
      <c r="C868" s="14">
        <f t="shared" si="66"/>
        <v>13</v>
      </c>
      <c r="D868" t="str">
        <f t="shared" si="67"/>
        <v>Doto</v>
      </c>
      <c r="E868" t="str">
        <f t="shared" si="68"/>
        <v>sarsiae</v>
      </c>
      <c r="F868" t="str">
        <f t="shared" si="69"/>
        <v>Morrow, Thorpe &amp; Picton, 1992</v>
      </c>
    </row>
    <row r="869" spans="1:6" x14ac:dyDescent="0.25">
      <c r="A869" s="14" t="s">
        <v>1188</v>
      </c>
      <c r="B869" s="14">
        <f t="shared" si="65"/>
        <v>5</v>
      </c>
      <c r="C869" s="14">
        <f t="shared" si="66"/>
        <v>14</v>
      </c>
      <c r="D869" t="str">
        <f t="shared" si="67"/>
        <v>Doto</v>
      </c>
      <c r="E869" t="str">
        <f t="shared" si="68"/>
        <v>sotilloi</v>
      </c>
      <c r="F869" t="str">
        <f t="shared" si="69"/>
        <v>Ortea, Moro &amp; Espinosa, 1998</v>
      </c>
    </row>
    <row r="870" spans="1:6" x14ac:dyDescent="0.25">
      <c r="A870" s="14" t="s">
        <v>1189</v>
      </c>
      <c r="B870" s="14">
        <f t="shared" si="65"/>
        <v>5</v>
      </c>
      <c r="C870" s="14">
        <f t="shared" si="66"/>
        <v>20</v>
      </c>
      <c r="D870" t="str">
        <f t="shared" si="67"/>
        <v>Doto</v>
      </c>
      <c r="E870" t="str">
        <f t="shared" si="68"/>
        <v>splendidissima</v>
      </c>
      <c r="F870" t="str">
        <f t="shared" si="69"/>
        <v>Pola &amp; Gosliner, 2015</v>
      </c>
    </row>
    <row r="871" spans="1:6" x14ac:dyDescent="0.25">
      <c r="A871" s="14" t="s">
        <v>1190</v>
      </c>
      <c r="B871" s="14">
        <f t="shared" si="65"/>
        <v>5</v>
      </c>
      <c r="C871" s="14">
        <f t="shared" si="66"/>
        <v>17</v>
      </c>
      <c r="D871" t="str">
        <f t="shared" si="67"/>
        <v>Doto</v>
      </c>
      <c r="E871" t="str">
        <f t="shared" si="68"/>
        <v>torrelavega</v>
      </c>
      <c r="F871" t="str">
        <f t="shared" si="69"/>
        <v>Ortea &amp; Caballer, 2007</v>
      </c>
    </row>
    <row r="872" spans="1:6" x14ac:dyDescent="0.25">
      <c r="A872" s="14" t="s">
        <v>1191</v>
      </c>
      <c r="B872" s="14">
        <f t="shared" si="65"/>
        <v>5</v>
      </c>
      <c r="C872" s="14">
        <f t="shared" si="66"/>
        <v>17</v>
      </c>
      <c r="D872" t="str">
        <f t="shared" si="67"/>
        <v>Doto</v>
      </c>
      <c r="E872" t="str">
        <f t="shared" si="68"/>
        <v>tuberculata</v>
      </c>
      <c r="F872" t="str">
        <f t="shared" si="69"/>
        <v>Lemche, 1976</v>
      </c>
    </row>
    <row r="873" spans="1:6" x14ac:dyDescent="0.25">
      <c r="A873" s="14" t="s">
        <v>1192</v>
      </c>
      <c r="B873" s="14">
        <f t="shared" si="65"/>
        <v>5</v>
      </c>
      <c r="C873" s="14">
        <f t="shared" si="66"/>
        <v>12</v>
      </c>
      <c r="D873" t="str">
        <f t="shared" si="67"/>
        <v>Doto</v>
      </c>
      <c r="E873" t="str">
        <f t="shared" si="68"/>
        <v>unguis</v>
      </c>
      <c r="F873" t="str">
        <f t="shared" si="69"/>
        <v>Ortea &amp; Rodriguez, 1989</v>
      </c>
    </row>
    <row r="874" spans="1:6" x14ac:dyDescent="0.25">
      <c r="A874" s="14" t="s">
        <v>1193</v>
      </c>
      <c r="B874" s="14">
        <f t="shared" si="65"/>
        <v>5</v>
      </c>
      <c r="C874" s="14">
        <f t="shared" si="66"/>
        <v>10</v>
      </c>
      <c r="D874" t="str">
        <f t="shared" si="67"/>
        <v>Doto</v>
      </c>
      <c r="E874" t="str">
        <f t="shared" si="68"/>
        <v>ussi</v>
      </c>
      <c r="F874" t="str">
        <f t="shared" si="69"/>
        <v>Ortea, 1982</v>
      </c>
    </row>
    <row r="875" spans="1:6" x14ac:dyDescent="0.25">
      <c r="A875" s="14" t="s">
        <v>1194</v>
      </c>
      <c r="B875" s="14">
        <f t="shared" si="65"/>
        <v>5</v>
      </c>
      <c r="C875" s="14">
        <f t="shared" si="66"/>
        <v>9</v>
      </c>
      <c r="D875" t="str">
        <f t="shared" si="67"/>
        <v>Doto</v>
      </c>
      <c r="E875" t="str">
        <f t="shared" si="68"/>
        <v>uva</v>
      </c>
      <c r="F875" t="str">
        <f t="shared" si="69"/>
        <v>Er. Marcus, 1955</v>
      </c>
    </row>
    <row r="876" spans="1:6" x14ac:dyDescent="0.25">
      <c r="A876" s="14" t="s">
        <v>1195</v>
      </c>
      <c r="B876" s="14">
        <f t="shared" si="65"/>
        <v>5</v>
      </c>
      <c r="C876" s="14">
        <f t="shared" si="66"/>
        <v>19</v>
      </c>
      <c r="D876" t="str">
        <f t="shared" si="67"/>
        <v>Doto</v>
      </c>
      <c r="E876" t="str">
        <f t="shared" si="68"/>
        <v>varaderoensis</v>
      </c>
      <c r="F876" t="str">
        <f t="shared" si="69"/>
        <v>Ortea, 2001</v>
      </c>
    </row>
    <row r="877" spans="1:6" x14ac:dyDescent="0.25">
      <c r="A877" s="14" t="s">
        <v>1196</v>
      </c>
      <c r="B877" s="14">
        <f t="shared" si="65"/>
        <v>5</v>
      </c>
      <c r="C877" s="14">
        <f t="shared" si="66"/>
        <v>15</v>
      </c>
      <c r="D877" t="str">
        <f t="shared" si="67"/>
        <v>Doto</v>
      </c>
      <c r="E877" t="str">
        <f t="shared" si="68"/>
        <v>verdicioi</v>
      </c>
      <c r="F877" t="str">
        <f t="shared" si="69"/>
        <v>Ortea &amp; Urgorri, 1978</v>
      </c>
    </row>
    <row r="878" spans="1:6" x14ac:dyDescent="0.25">
      <c r="A878" s="14" t="s">
        <v>1197</v>
      </c>
      <c r="B878" s="14">
        <f t="shared" si="65"/>
        <v>5</v>
      </c>
      <c r="C878" s="14">
        <f t="shared" si="66"/>
        <v>12</v>
      </c>
      <c r="D878" t="str">
        <f t="shared" si="67"/>
        <v>Doto</v>
      </c>
      <c r="E878" t="str">
        <f t="shared" si="68"/>
        <v>wildei</v>
      </c>
      <c r="F878" t="str">
        <f t="shared" si="69"/>
        <v>Er. Marcus &amp; Ev. Marcus, 1970</v>
      </c>
    </row>
    <row r="879" spans="1:6" x14ac:dyDescent="0.25">
      <c r="A879" s="14" t="s">
        <v>1198</v>
      </c>
      <c r="B879" s="14">
        <f t="shared" si="65"/>
        <v>5</v>
      </c>
      <c r="C879" s="14">
        <f t="shared" si="66"/>
        <v>13</v>
      </c>
      <c r="D879" t="str">
        <f t="shared" si="67"/>
        <v>Doto</v>
      </c>
      <c r="E879" t="str">
        <f t="shared" si="68"/>
        <v>xangada</v>
      </c>
      <c r="F879" t="str">
        <f t="shared" si="69"/>
        <v>Ortea, 2010</v>
      </c>
    </row>
    <row r="880" spans="1:6" x14ac:dyDescent="0.25">
      <c r="A880" s="14" t="s">
        <v>1199</v>
      </c>
      <c r="B880" s="14">
        <f t="shared" si="65"/>
        <v>5</v>
      </c>
      <c r="C880" s="14">
        <f t="shared" si="66"/>
        <v>12</v>
      </c>
      <c r="D880" t="str">
        <f t="shared" si="67"/>
        <v>Doto</v>
      </c>
      <c r="E880" t="str">
        <f t="shared" si="68"/>
        <v>yongei</v>
      </c>
      <c r="F880" t="str">
        <f t="shared" si="69"/>
        <v>Thompson, 1972</v>
      </c>
    </row>
    <row r="881" spans="1:6" x14ac:dyDescent="0.25">
      <c r="A881" s="14" t="s">
        <v>1200</v>
      </c>
      <c r="B881" s="14">
        <f t="shared" si="65"/>
        <v>14</v>
      </c>
      <c r="C881" s="14">
        <f t="shared" si="66"/>
        <v>26</v>
      </c>
      <c r="D881" t="str">
        <f t="shared" si="67"/>
        <v>Durvilledoris</v>
      </c>
      <c r="E881" t="str">
        <f t="shared" si="68"/>
        <v>albofimbria</v>
      </c>
      <c r="F881" t="str">
        <f t="shared" si="69"/>
        <v>Rudman, 1995</v>
      </c>
    </row>
    <row r="882" spans="1:6" x14ac:dyDescent="0.25">
      <c r="A882" s="14" t="s">
        <v>1201</v>
      </c>
      <c r="B882" s="14">
        <f t="shared" si="65"/>
        <v>14</v>
      </c>
      <c r="C882" s="14">
        <f t="shared" si="66"/>
        <v>26</v>
      </c>
      <c r="D882" t="str">
        <f t="shared" si="67"/>
        <v>Durvilledoris</v>
      </c>
      <c r="E882" t="str">
        <f t="shared" si="68"/>
        <v>circumflava</v>
      </c>
      <c r="F882" t="str">
        <f t="shared" si="69"/>
        <v>Rudman, 1990</v>
      </c>
    </row>
    <row r="883" spans="1:6" x14ac:dyDescent="0.25">
      <c r="A883" s="14" t="s">
        <v>1202</v>
      </c>
      <c r="B883" s="14">
        <f t="shared" si="65"/>
        <v>14</v>
      </c>
      <c r="C883" s="14">
        <f t="shared" si="66"/>
        <v>26</v>
      </c>
      <c r="D883" t="str">
        <f t="shared" si="67"/>
        <v>Echinocorambe</v>
      </c>
      <c r="E883" t="str">
        <f t="shared" si="68"/>
        <v>brattegardi</v>
      </c>
      <c r="F883" t="str">
        <f t="shared" si="69"/>
        <v>Valdés &amp; Bouchet, 1998</v>
      </c>
    </row>
    <row r="884" spans="1:6" x14ac:dyDescent="0.25">
      <c r="A884" s="14" t="s">
        <v>1203</v>
      </c>
      <c r="B884" s="14">
        <f t="shared" si="65"/>
        <v>12</v>
      </c>
      <c r="C884" s="14">
        <f t="shared" si="66"/>
        <v>25</v>
      </c>
      <c r="D884" t="str">
        <f t="shared" si="67"/>
        <v>Echinopsole</v>
      </c>
      <c r="E884" t="str">
        <f t="shared" si="68"/>
        <v>breviceratae</v>
      </c>
      <c r="F884" t="str">
        <f t="shared" si="69"/>
        <v>Burn, 1962</v>
      </c>
    </row>
    <row r="885" spans="1:6" x14ac:dyDescent="0.25">
      <c r="A885" s="14" t="s">
        <v>1204</v>
      </c>
      <c r="B885" s="14">
        <f t="shared" si="65"/>
        <v>12</v>
      </c>
      <c r="C885" s="14">
        <f t="shared" si="66"/>
        <v>19</v>
      </c>
      <c r="D885" t="str">
        <f t="shared" si="67"/>
        <v>Echinopsole</v>
      </c>
      <c r="E885" t="str">
        <f t="shared" si="68"/>
        <v>fulvus</v>
      </c>
      <c r="F885" t="str">
        <f t="shared" si="69"/>
        <v>Macnae, 1954</v>
      </c>
    </row>
    <row r="886" spans="1:6" x14ac:dyDescent="0.25">
      <c r="A886" s="14" t="s">
        <v>1205</v>
      </c>
      <c r="B886" s="14">
        <f t="shared" si="65"/>
        <v>11</v>
      </c>
      <c r="C886" s="14">
        <f t="shared" si="66"/>
        <v>27</v>
      </c>
      <c r="D886" t="str">
        <f t="shared" si="67"/>
        <v>Elfdaliana</v>
      </c>
      <c r="E886" t="str">
        <f t="shared" si="68"/>
        <v>profundimontana</v>
      </c>
      <c r="F886" t="str">
        <f t="shared" si="69"/>
        <v>Martynov &amp; Korshunova, 2015</v>
      </c>
    </row>
    <row r="887" spans="1:6" x14ac:dyDescent="0.25">
      <c r="A887" s="14" t="s">
        <v>1206</v>
      </c>
      <c r="B887" s="14">
        <f t="shared" si="65"/>
        <v>8</v>
      </c>
      <c r="C887" s="14">
        <f t="shared" si="66"/>
        <v>18</v>
      </c>
      <c r="D887" t="str">
        <f t="shared" si="67"/>
        <v>Eliotia</v>
      </c>
      <c r="E887" t="str">
        <f t="shared" si="68"/>
        <v>souleyeti</v>
      </c>
      <c r="F887" t="str">
        <f t="shared" si="69"/>
        <v>Vayssière, 1909</v>
      </c>
    </row>
    <row r="888" spans="1:6" x14ac:dyDescent="0.25">
      <c r="A888" s="14" t="s">
        <v>1207</v>
      </c>
      <c r="B888" s="14">
        <f t="shared" si="65"/>
        <v>10</v>
      </c>
      <c r="C888" s="14">
        <f t="shared" si="66"/>
        <v>21</v>
      </c>
      <c r="D888" t="str">
        <f t="shared" si="67"/>
        <v>Emarcusia</v>
      </c>
      <c r="E888" t="str">
        <f t="shared" si="68"/>
        <v>morroensis</v>
      </c>
      <c r="F888" t="str">
        <f t="shared" si="69"/>
        <v>Roller, 1972</v>
      </c>
    </row>
    <row r="889" spans="1:6" x14ac:dyDescent="0.25">
      <c r="A889" s="14" t="s">
        <v>1208</v>
      </c>
      <c r="B889" s="14">
        <f t="shared" si="65"/>
        <v>11</v>
      </c>
      <c r="C889" s="14">
        <f t="shared" si="66"/>
        <v>20</v>
      </c>
      <c r="D889" t="str">
        <f t="shared" si="67"/>
        <v>Embletonia</v>
      </c>
      <c r="E889" t="str">
        <f t="shared" si="68"/>
        <v>gracilis</v>
      </c>
      <c r="F889" t="str">
        <f t="shared" si="69"/>
        <v>Risbec, 1928</v>
      </c>
    </row>
    <row r="890" spans="1:6" x14ac:dyDescent="0.25">
      <c r="A890" s="14" t="s">
        <v>1209</v>
      </c>
      <c r="B890" s="14">
        <f t="shared" si="65"/>
        <v>11</v>
      </c>
      <c r="C890" s="14">
        <f t="shared" si="66"/>
        <v>19</v>
      </c>
      <c r="D890" t="str">
        <f t="shared" si="67"/>
        <v>Embletonia</v>
      </c>
      <c r="E890" t="str">
        <f t="shared" si="68"/>
        <v>pulchra</v>
      </c>
      <c r="F890" t="str">
        <f t="shared" si="69"/>
        <v>(Alder &amp; Hancock, 1844)</v>
      </c>
    </row>
    <row r="891" spans="1:6" x14ac:dyDescent="0.25">
      <c r="A891" s="14" t="s">
        <v>1210</v>
      </c>
      <c r="B891" s="14">
        <f t="shared" si="65"/>
        <v>14</v>
      </c>
      <c r="C891" s="14">
        <f t="shared" si="66"/>
        <v>25</v>
      </c>
      <c r="D891" t="str">
        <f t="shared" si="67"/>
        <v>Eubranchopsis</v>
      </c>
      <c r="E891" t="str">
        <f t="shared" si="68"/>
        <v>virginalis</v>
      </c>
      <c r="F891" t="str">
        <f t="shared" si="69"/>
        <v>Baba, 1949</v>
      </c>
    </row>
    <row r="892" spans="1:6" x14ac:dyDescent="0.25">
      <c r="A892" s="14" t="s">
        <v>1211</v>
      </c>
      <c r="B892" s="14">
        <f t="shared" si="65"/>
        <v>11</v>
      </c>
      <c r="C892" s="14">
        <f t="shared" si="66"/>
        <v>21</v>
      </c>
      <c r="D892" t="str">
        <f t="shared" si="67"/>
        <v>Eubranchus</v>
      </c>
      <c r="E892" t="str">
        <f t="shared" si="68"/>
        <v>adarensis</v>
      </c>
      <c r="F892" t="str">
        <f t="shared" si="69"/>
        <v>Odhner, 1934</v>
      </c>
    </row>
    <row r="893" spans="1:6" x14ac:dyDescent="0.25">
      <c r="A893" s="14" t="s">
        <v>1212</v>
      </c>
      <c r="B893" s="14">
        <f t="shared" si="65"/>
        <v>11</v>
      </c>
      <c r="C893" s="14">
        <f t="shared" si="66"/>
        <v>18</v>
      </c>
      <c r="D893" t="str">
        <f t="shared" si="67"/>
        <v>Eubranchus</v>
      </c>
      <c r="E893" t="str">
        <f t="shared" si="68"/>
        <v>agrius</v>
      </c>
      <c r="F893" t="str">
        <f t="shared" si="69"/>
        <v>Er. Marcus, 1959</v>
      </c>
    </row>
    <row r="894" spans="1:6" x14ac:dyDescent="0.25">
      <c r="A894" s="14" t="s">
        <v>1213</v>
      </c>
      <c r="B894" s="14">
        <f t="shared" si="65"/>
        <v>11</v>
      </c>
      <c r="C894" s="14">
        <f t="shared" si="66"/>
        <v>20</v>
      </c>
      <c r="D894" t="str">
        <f t="shared" si="67"/>
        <v>Eubranchus</v>
      </c>
      <c r="E894" t="str">
        <f t="shared" si="68"/>
        <v>amazighi</v>
      </c>
      <c r="F894" t="str">
        <f t="shared" si="69"/>
        <v>Tamsouri, Carmona, Moukrim &amp; Cervera, 2015</v>
      </c>
    </row>
    <row r="895" spans="1:6" x14ac:dyDescent="0.25">
      <c r="A895" s="14" t="s">
        <v>1214</v>
      </c>
      <c r="B895" s="14">
        <f t="shared" si="65"/>
        <v>11</v>
      </c>
      <c r="C895" s="14">
        <f t="shared" si="66"/>
        <v>16</v>
      </c>
      <c r="D895" t="str">
        <f t="shared" si="67"/>
        <v>Eubranchus</v>
      </c>
      <c r="E895" t="str">
        <f t="shared" si="68"/>
        <v>arci</v>
      </c>
      <c r="F895" t="str">
        <f t="shared" si="69"/>
        <v>Ortea, 1981</v>
      </c>
    </row>
    <row r="896" spans="1:6" x14ac:dyDescent="0.25">
      <c r="A896" s="14" t="s">
        <v>1215</v>
      </c>
      <c r="B896" s="14">
        <f t="shared" si="65"/>
        <v>11</v>
      </c>
      <c r="C896" s="14">
        <f t="shared" si="66"/>
        <v>22</v>
      </c>
      <c r="D896" t="str">
        <f t="shared" si="67"/>
        <v>Eubranchus</v>
      </c>
      <c r="E896" t="str">
        <f t="shared" si="68"/>
        <v>capellinii</v>
      </c>
      <c r="F896" t="str">
        <f t="shared" si="69"/>
        <v>(Trinchese, 1879)</v>
      </c>
    </row>
    <row r="897" spans="1:6" x14ac:dyDescent="0.25">
      <c r="A897" s="14" t="s">
        <v>1216</v>
      </c>
      <c r="B897" s="14">
        <f t="shared" si="65"/>
        <v>11</v>
      </c>
      <c r="C897" s="14">
        <f t="shared" si="66"/>
        <v>22</v>
      </c>
      <c r="D897" t="str">
        <f t="shared" si="67"/>
        <v>Eubranchus</v>
      </c>
      <c r="E897" t="str">
        <f t="shared" si="68"/>
        <v>cingulatus</v>
      </c>
      <c r="F897" t="str">
        <f t="shared" si="69"/>
        <v>(Alder &amp; Hancock, 1847)</v>
      </c>
    </row>
    <row r="898" spans="1:6" x14ac:dyDescent="0.25">
      <c r="A898" s="14" t="s">
        <v>1217</v>
      </c>
      <c r="B898" s="14">
        <f t="shared" si="65"/>
        <v>11</v>
      </c>
      <c r="C898" s="14">
        <f t="shared" si="66"/>
        <v>19</v>
      </c>
      <c r="D898" t="str">
        <f t="shared" si="67"/>
        <v>Eubranchus</v>
      </c>
      <c r="E898" t="str">
        <f t="shared" si="68"/>
        <v>conicla</v>
      </c>
      <c r="F898" t="str">
        <f t="shared" si="69"/>
        <v>(Er. Marcus, 1958)</v>
      </c>
    </row>
    <row r="899" spans="1:6" x14ac:dyDescent="0.25">
      <c r="A899" s="14" t="s">
        <v>1218</v>
      </c>
      <c r="B899" s="14">
        <f t="shared" ref="B899:B962" si="70">FIND(" ",A899,3)</f>
        <v>11</v>
      </c>
      <c r="C899" s="14">
        <f t="shared" ref="C899:C962" si="71">FIND(" ",A899,B899+1)</f>
        <v>24</v>
      </c>
      <c r="D899" t="str">
        <f t="shared" ref="D899:D962" si="72">LEFT(A899,B899-1)</f>
        <v>Eubranchus</v>
      </c>
      <c r="E899" t="str">
        <f t="shared" ref="E899:E962" si="73">MID(A899,B899+1,C899-B899-1)</f>
        <v>convenientis</v>
      </c>
      <c r="F899" t="str">
        <f t="shared" ref="F899:F962" si="74">MID(A899,C899+1,999)</f>
        <v>Ortea &amp; Caballer, 2002</v>
      </c>
    </row>
    <row r="900" spans="1:6" x14ac:dyDescent="0.25">
      <c r="A900" s="14" t="s">
        <v>1219</v>
      </c>
      <c r="B900" s="14">
        <f t="shared" si="70"/>
        <v>11</v>
      </c>
      <c r="C900" s="14">
        <f t="shared" si="71"/>
        <v>20</v>
      </c>
      <c r="D900" t="str">
        <f t="shared" si="72"/>
        <v>Eubranchus</v>
      </c>
      <c r="E900" t="str">
        <f t="shared" si="73"/>
        <v>cucullus</v>
      </c>
      <c r="F900" t="str">
        <f t="shared" si="74"/>
        <v>Behrens, 1985</v>
      </c>
    </row>
    <row r="901" spans="1:6" x14ac:dyDescent="0.25">
      <c r="A901" s="14" t="s">
        <v>1220</v>
      </c>
      <c r="B901" s="14">
        <f t="shared" si="70"/>
        <v>11</v>
      </c>
      <c r="C901" s="14">
        <f t="shared" si="71"/>
        <v>18</v>
      </c>
      <c r="D901" t="str">
        <f t="shared" si="72"/>
        <v>Eubranchus</v>
      </c>
      <c r="E901" t="str">
        <f t="shared" si="73"/>
        <v>doriae</v>
      </c>
      <c r="F901" t="str">
        <f t="shared" si="74"/>
        <v>(Trinchese, 1874)</v>
      </c>
    </row>
    <row r="902" spans="1:6" x14ac:dyDescent="0.25">
      <c r="A902" s="14" t="s">
        <v>1221</v>
      </c>
      <c r="B902" s="14">
        <f t="shared" si="70"/>
        <v>11</v>
      </c>
      <c r="C902" s="14">
        <f t="shared" si="71"/>
        <v>23</v>
      </c>
      <c r="D902" t="str">
        <f t="shared" si="72"/>
        <v>Eubranchus</v>
      </c>
      <c r="E902" t="str">
        <f t="shared" si="73"/>
        <v>echizenicus</v>
      </c>
      <c r="F902" t="str">
        <f t="shared" si="74"/>
        <v>Baba, 1975</v>
      </c>
    </row>
    <row r="903" spans="1:6" x14ac:dyDescent="0.25">
      <c r="A903" s="14" t="s">
        <v>1222</v>
      </c>
      <c r="B903" s="14">
        <f t="shared" si="70"/>
        <v>11</v>
      </c>
      <c r="C903" s="14">
        <f t="shared" si="71"/>
        <v>23</v>
      </c>
      <c r="D903" t="str">
        <f t="shared" si="72"/>
        <v>Eubranchus</v>
      </c>
      <c r="E903" t="str">
        <f t="shared" si="73"/>
        <v>eibesfeldti</v>
      </c>
      <c r="F903" t="str">
        <f t="shared" si="74"/>
        <v>Ortea, Caballer &amp; Bacallado, 2003</v>
      </c>
    </row>
    <row r="904" spans="1:6" x14ac:dyDescent="0.25">
      <c r="A904" s="14" t="s">
        <v>1223</v>
      </c>
      <c r="B904" s="14">
        <f t="shared" si="70"/>
        <v>11</v>
      </c>
      <c r="C904" s="14">
        <f t="shared" si="71"/>
        <v>19</v>
      </c>
      <c r="D904" t="str">
        <f t="shared" si="72"/>
        <v>Eubranchus</v>
      </c>
      <c r="E904" t="str">
        <f t="shared" si="73"/>
        <v>exiguus</v>
      </c>
      <c r="F904" t="str">
        <f t="shared" si="74"/>
        <v>(Alder &amp; Hancock, 1848)</v>
      </c>
    </row>
    <row r="905" spans="1:6" x14ac:dyDescent="0.25">
      <c r="A905" s="14" t="s">
        <v>1224</v>
      </c>
      <c r="B905" s="14">
        <f t="shared" si="70"/>
        <v>11</v>
      </c>
      <c r="C905" s="14">
        <f t="shared" si="71"/>
        <v>24</v>
      </c>
      <c r="D905" t="str">
        <f t="shared" si="72"/>
        <v>Eubranchus</v>
      </c>
      <c r="E905" t="str">
        <f t="shared" si="73"/>
        <v>falklandicus</v>
      </c>
      <c r="F905" t="str">
        <f t="shared" si="74"/>
        <v>(Eliot, 1907)</v>
      </c>
    </row>
    <row r="906" spans="1:6" x14ac:dyDescent="0.25">
      <c r="A906" s="14" t="s">
        <v>1225</v>
      </c>
      <c r="B906" s="14">
        <f t="shared" si="70"/>
        <v>11</v>
      </c>
      <c r="C906" s="14">
        <f t="shared" si="71"/>
        <v>19</v>
      </c>
      <c r="D906" t="str">
        <f t="shared" si="72"/>
        <v>Eubranchus</v>
      </c>
      <c r="E906" t="str">
        <f t="shared" si="73"/>
        <v>farrani</v>
      </c>
      <c r="F906" t="str">
        <f t="shared" si="74"/>
        <v>(Alder &amp; Hancock, 1844)</v>
      </c>
    </row>
    <row r="907" spans="1:6" x14ac:dyDescent="0.25">
      <c r="A907" s="14" t="s">
        <v>1226</v>
      </c>
      <c r="B907" s="14">
        <f t="shared" si="70"/>
        <v>11</v>
      </c>
      <c r="C907" s="14">
        <f t="shared" si="71"/>
        <v>22</v>
      </c>
      <c r="D907" t="str">
        <f t="shared" si="72"/>
        <v>Eubranchus</v>
      </c>
      <c r="E907" t="str">
        <f t="shared" si="73"/>
        <v>fuegiensis</v>
      </c>
      <c r="F907" t="str">
        <f t="shared" si="74"/>
        <v>Odhner, 1926</v>
      </c>
    </row>
    <row r="908" spans="1:6" x14ac:dyDescent="0.25">
      <c r="A908" s="14" t="s">
        <v>1227</v>
      </c>
      <c r="B908" s="14">
        <f t="shared" si="70"/>
        <v>11</v>
      </c>
      <c r="C908" s="14">
        <f t="shared" si="71"/>
        <v>21</v>
      </c>
      <c r="D908" t="str">
        <f t="shared" si="72"/>
        <v>Eubranchus</v>
      </c>
      <c r="E908" t="str">
        <f t="shared" si="73"/>
        <v>glacialis</v>
      </c>
      <c r="F908" t="str">
        <f t="shared" si="74"/>
        <v>(Thiele, 1912)</v>
      </c>
    </row>
    <row r="909" spans="1:6" x14ac:dyDescent="0.25">
      <c r="A909" s="14" t="s">
        <v>1228</v>
      </c>
      <c r="B909" s="14">
        <f t="shared" si="70"/>
        <v>11</v>
      </c>
      <c r="C909" s="14">
        <f t="shared" si="71"/>
        <v>17</v>
      </c>
      <c r="D909" t="str">
        <f t="shared" si="72"/>
        <v>Eubranchus</v>
      </c>
      <c r="E909" t="str">
        <f t="shared" si="73"/>
        <v>horii</v>
      </c>
      <c r="F909" t="str">
        <f t="shared" si="74"/>
        <v>Baba, 1960</v>
      </c>
    </row>
    <row r="910" spans="1:6" x14ac:dyDescent="0.25">
      <c r="A910" s="14" t="s">
        <v>1229</v>
      </c>
      <c r="B910" s="14">
        <f t="shared" si="70"/>
        <v>11</v>
      </c>
      <c r="C910" s="14">
        <f t="shared" si="71"/>
        <v>18</v>
      </c>
      <c r="D910" t="str">
        <f t="shared" si="72"/>
        <v>Eubranchus</v>
      </c>
      <c r="E910" t="str">
        <f t="shared" si="73"/>
        <v>inabai</v>
      </c>
      <c r="F910" t="str">
        <f t="shared" si="74"/>
        <v>Baba, 1964</v>
      </c>
    </row>
    <row r="911" spans="1:6" x14ac:dyDescent="0.25">
      <c r="A911" s="14" t="s">
        <v>1230</v>
      </c>
      <c r="B911" s="14">
        <f t="shared" si="70"/>
        <v>11</v>
      </c>
      <c r="C911" s="14">
        <f t="shared" si="71"/>
        <v>21</v>
      </c>
      <c r="D911" t="str">
        <f t="shared" si="72"/>
        <v>Eubranchus</v>
      </c>
      <c r="E911" t="str">
        <f t="shared" si="73"/>
        <v>leopoldoi</v>
      </c>
      <c r="F911" t="str">
        <f t="shared" si="74"/>
        <v>Caballer, Ortea &amp; Espinosa, 2001</v>
      </c>
    </row>
    <row r="912" spans="1:6" x14ac:dyDescent="0.25">
      <c r="A912" s="14" t="s">
        <v>1231</v>
      </c>
      <c r="B912" s="14">
        <f t="shared" si="70"/>
        <v>11</v>
      </c>
      <c r="C912" s="14">
        <f t="shared" si="71"/>
        <v>20</v>
      </c>
      <c r="D912" t="str">
        <f t="shared" si="72"/>
        <v>Eubranchus</v>
      </c>
      <c r="E912" t="str">
        <f t="shared" si="73"/>
        <v>linensis</v>
      </c>
      <c r="F912" t="str">
        <f t="shared" si="74"/>
        <v>Garcia-Gomez, Cervera &amp; Garcia, 1990</v>
      </c>
    </row>
    <row r="913" spans="1:6" x14ac:dyDescent="0.25">
      <c r="A913" s="14" t="s">
        <v>2538</v>
      </c>
      <c r="B913" s="14">
        <f t="shared" si="70"/>
        <v>11</v>
      </c>
      <c r="C913" s="14">
        <f t="shared" si="71"/>
        <v>25</v>
      </c>
      <c r="D913" t="str">
        <f t="shared" si="72"/>
        <v>Eubranchus</v>
      </c>
      <c r="E913" t="str">
        <f t="shared" si="73"/>
        <v>mandapamensis</v>
      </c>
      <c r="F913" t="str">
        <f t="shared" si="74"/>
        <v>(Rao, 1968)</v>
      </c>
    </row>
    <row r="914" spans="1:6" x14ac:dyDescent="0.25">
      <c r="A914" s="14" t="s">
        <v>1232</v>
      </c>
      <c r="B914" s="14">
        <f t="shared" si="70"/>
        <v>11</v>
      </c>
      <c r="C914" s="14">
        <f t="shared" si="71"/>
        <v>22</v>
      </c>
      <c r="D914" t="str">
        <f t="shared" si="72"/>
        <v>Eubranchus</v>
      </c>
      <c r="E914" t="str">
        <f t="shared" si="73"/>
        <v>montraveli</v>
      </c>
      <c r="F914" t="str">
        <f t="shared" si="74"/>
        <v>Risbec, 1937</v>
      </c>
    </row>
    <row r="915" spans="1:6" x14ac:dyDescent="0.25">
      <c r="A915" s="14" t="s">
        <v>1233</v>
      </c>
      <c r="B915" s="14">
        <f t="shared" si="70"/>
        <v>11</v>
      </c>
      <c r="C915" s="14">
        <f t="shared" si="71"/>
        <v>24</v>
      </c>
      <c r="D915" t="str">
        <f t="shared" si="72"/>
        <v>Eubranchus</v>
      </c>
      <c r="E915" t="str">
        <f t="shared" si="73"/>
        <v>occidentalis</v>
      </c>
      <c r="F915" t="str">
        <f t="shared" si="74"/>
        <v>MacFarland, 1966</v>
      </c>
    </row>
    <row r="916" spans="1:6" x14ac:dyDescent="0.25">
      <c r="A916" s="14" t="s">
        <v>1234</v>
      </c>
      <c r="B916" s="14">
        <f t="shared" si="70"/>
        <v>11</v>
      </c>
      <c r="C916" s="14">
        <f t="shared" si="71"/>
        <v>21</v>
      </c>
      <c r="D916" t="str">
        <f t="shared" si="72"/>
        <v>Eubranchus</v>
      </c>
      <c r="E916" t="str">
        <f t="shared" si="73"/>
        <v>ocellatus</v>
      </c>
      <c r="F916" t="str">
        <f t="shared" si="74"/>
        <v>(Alder &amp; Hancock, 1864)</v>
      </c>
    </row>
    <row r="917" spans="1:6" x14ac:dyDescent="0.25">
      <c r="A917" s="14" t="s">
        <v>1235</v>
      </c>
      <c r="B917" s="14">
        <f t="shared" si="70"/>
        <v>11</v>
      </c>
      <c r="C917" s="14">
        <f t="shared" si="71"/>
        <v>19</v>
      </c>
      <c r="D917" t="str">
        <f t="shared" si="72"/>
        <v>Eubranchus</v>
      </c>
      <c r="E917" t="str">
        <f t="shared" si="73"/>
        <v>odhneri</v>
      </c>
      <c r="F917" t="str">
        <f t="shared" si="74"/>
        <v>(Derjugin &amp; Gurjanova, 1926)</v>
      </c>
    </row>
    <row r="918" spans="1:6" x14ac:dyDescent="0.25">
      <c r="A918" s="14" t="s">
        <v>1236</v>
      </c>
      <c r="B918" s="14">
        <f t="shared" si="70"/>
        <v>11</v>
      </c>
      <c r="C918" s="14">
        <f t="shared" si="71"/>
        <v>21</v>
      </c>
      <c r="D918" t="str">
        <f t="shared" si="72"/>
        <v>Eubranchus</v>
      </c>
      <c r="E918" t="str">
        <f t="shared" si="73"/>
        <v>olivaceus</v>
      </c>
      <c r="F918" t="str">
        <f t="shared" si="74"/>
        <v>(O’Donoghue, 1922)</v>
      </c>
    </row>
    <row r="919" spans="1:6" x14ac:dyDescent="0.25">
      <c r="A919" s="14" t="s">
        <v>1237</v>
      </c>
      <c r="B919" s="14">
        <f t="shared" si="70"/>
        <v>11</v>
      </c>
      <c r="C919" s="14">
        <f t="shared" si="71"/>
        <v>20</v>
      </c>
      <c r="D919" t="str">
        <f t="shared" si="72"/>
        <v>Eubranchus</v>
      </c>
      <c r="E919" t="str">
        <f t="shared" si="73"/>
        <v>pallidus</v>
      </c>
      <c r="F919" t="str">
        <f t="shared" si="74"/>
        <v>(Alder &amp; Hancock, 1842)</v>
      </c>
    </row>
    <row r="920" spans="1:6" x14ac:dyDescent="0.25">
      <c r="A920" s="14" t="s">
        <v>1238</v>
      </c>
      <c r="B920" s="14">
        <f t="shared" si="70"/>
        <v>11</v>
      </c>
      <c r="C920" s="14">
        <f t="shared" si="71"/>
        <v>19</v>
      </c>
      <c r="D920" t="str">
        <f t="shared" si="72"/>
        <v>Eubranchus</v>
      </c>
      <c r="E920" t="str">
        <f t="shared" si="73"/>
        <v>prietoi</v>
      </c>
      <c r="F920" t="str">
        <f t="shared" si="74"/>
        <v>Llera &amp; Ortea, 1981</v>
      </c>
    </row>
    <row r="921" spans="1:6" x14ac:dyDescent="0.25">
      <c r="A921" s="14" t="s">
        <v>1239</v>
      </c>
      <c r="B921" s="14">
        <f t="shared" si="70"/>
        <v>11</v>
      </c>
      <c r="C921" s="14">
        <f t="shared" si="71"/>
        <v>21</v>
      </c>
      <c r="D921" t="str">
        <f t="shared" si="72"/>
        <v>Eubranchus</v>
      </c>
      <c r="E921" t="str">
        <f t="shared" si="73"/>
        <v>productus</v>
      </c>
      <c r="F921" t="str">
        <f t="shared" si="74"/>
        <v>(Farran, 1905)</v>
      </c>
    </row>
    <row r="922" spans="1:6" x14ac:dyDescent="0.25">
      <c r="A922" s="14" t="s">
        <v>1240</v>
      </c>
      <c r="B922" s="14">
        <f t="shared" si="70"/>
        <v>11</v>
      </c>
      <c r="C922" s="14">
        <f t="shared" si="71"/>
        <v>20</v>
      </c>
      <c r="D922" t="str">
        <f t="shared" si="72"/>
        <v>Eubranchus</v>
      </c>
      <c r="E922" t="str">
        <f t="shared" si="73"/>
        <v>rubeolus</v>
      </c>
      <c r="F922" t="str">
        <f t="shared" si="74"/>
        <v>Burn, 1964</v>
      </c>
    </row>
    <row r="923" spans="1:6" x14ac:dyDescent="0.25">
      <c r="A923" s="14" t="s">
        <v>1241</v>
      </c>
      <c r="B923" s="14">
        <f t="shared" si="70"/>
        <v>11</v>
      </c>
      <c r="C923" s="14">
        <f t="shared" si="71"/>
        <v>23</v>
      </c>
      <c r="D923" t="str">
        <f t="shared" si="72"/>
        <v>Eubranchus</v>
      </c>
      <c r="E923" t="str">
        <f t="shared" si="73"/>
        <v>rubrocerata</v>
      </c>
      <c r="F923" t="str">
        <f t="shared" si="74"/>
        <v>Edmunds, 2015</v>
      </c>
    </row>
    <row r="924" spans="1:6" x14ac:dyDescent="0.25">
      <c r="A924" s="14" t="s">
        <v>1242</v>
      </c>
      <c r="B924" s="14">
        <f t="shared" si="70"/>
        <v>11</v>
      </c>
      <c r="C924" s="14">
        <f t="shared" si="71"/>
        <v>26</v>
      </c>
      <c r="D924" t="str">
        <f t="shared" si="72"/>
        <v>Eubranchus</v>
      </c>
      <c r="E924" t="str">
        <f t="shared" si="73"/>
        <v>rubropunctatus</v>
      </c>
      <c r="F924" t="str">
        <f t="shared" si="74"/>
        <v>Edmunds, 1969</v>
      </c>
    </row>
    <row r="925" spans="1:6" x14ac:dyDescent="0.25">
      <c r="A925" s="14" t="s">
        <v>1243</v>
      </c>
      <c r="B925" s="14">
        <f t="shared" si="70"/>
        <v>11</v>
      </c>
      <c r="C925" s="14">
        <f t="shared" si="71"/>
        <v>18</v>
      </c>
      <c r="D925" t="str">
        <f t="shared" si="72"/>
        <v>Eubranchus</v>
      </c>
      <c r="E925" t="str">
        <f t="shared" si="73"/>
        <v>rupium</v>
      </c>
      <c r="F925" t="str">
        <f t="shared" si="74"/>
        <v>(Møller, 1842)</v>
      </c>
    </row>
    <row r="926" spans="1:6" x14ac:dyDescent="0.25">
      <c r="A926" s="14" t="s">
        <v>1244</v>
      </c>
      <c r="B926" s="14">
        <f t="shared" si="70"/>
        <v>11</v>
      </c>
      <c r="C926" s="14">
        <f t="shared" si="71"/>
        <v>19</v>
      </c>
      <c r="D926" t="str">
        <f t="shared" si="72"/>
        <v>Eubranchus</v>
      </c>
      <c r="E926" t="str">
        <f t="shared" si="73"/>
        <v>rustyus</v>
      </c>
      <c r="F926" t="str">
        <f t="shared" si="74"/>
        <v>(Er. Marcus, 1961)</v>
      </c>
    </row>
    <row r="927" spans="1:6" x14ac:dyDescent="0.25">
      <c r="A927" s="14" t="s">
        <v>1245</v>
      </c>
      <c r="B927" s="14">
        <f t="shared" si="70"/>
        <v>11</v>
      </c>
      <c r="C927" s="14">
        <f t="shared" si="71"/>
        <v>24</v>
      </c>
      <c r="D927" t="str">
        <f t="shared" si="72"/>
        <v>Eubranchus</v>
      </c>
      <c r="E927" t="str">
        <f t="shared" si="73"/>
        <v>sanjuanensis</v>
      </c>
      <c r="F927" t="str">
        <f t="shared" si="74"/>
        <v>Roller, 1972</v>
      </c>
    </row>
    <row r="928" spans="1:6" x14ac:dyDescent="0.25">
      <c r="A928" s="14" t="s">
        <v>1246</v>
      </c>
      <c r="B928" s="14">
        <f t="shared" si="70"/>
        <v>11</v>
      </c>
      <c r="C928" s="14">
        <f t="shared" si="71"/>
        <v>22</v>
      </c>
      <c r="D928" t="str">
        <f t="shared" si="72"/>
        <v>Eubranchus</v>
      </c>
      <c r="E928" t="str">
        <f t="shared" si="73"/>
        <v>steinbecki</v>
      </c>
      <c r="F928" t="str">
        <f t="shared" si="74"/>
        <v>Behrens, 1987</v>
      </c>
    </row>
    <row r="929" spans="1:6" x14ac:dyDescent="0.25">
      <c r="A929" s="14" t="s">
        <v>1247</v>
      </c>
      <c r="B929" s="14">
        <f t="shared" si="70"/>
        <v>11</v>
      </c>
      <c r="C929" s="14">
        <f t="shared" si="71"/>
        <v>23</v>
      </c>
      <c r="D929" t="str">
        <f t="shared" si="72"/>
        <v>Eubranchus</v>
      </c>
      <c r="E929" t="str">
        <f t="shared" si="73"/>
        <v>tanzanensis</v>
      </c>
      <c r="F929" t="str">
        <f t="shared" si="74"/>
        <v>Edmunds, 1969</v>
      </c>
    </row>
    <row r="930" spans="1:6" x14ac:dyDescent="0.25">
      <c r="A930" s="14" t="s">
        <v>1248</v>
      </c>
      <c r="B930" s="14">
        <f t="shared" si="70"/>
        <v>11</v>
      </c>
      <c r="C930" s="14">
        <f t="shared" si="71"/>
        <v>22</v>
      </c>
      <c r="D930" t="str">
        <f t="shared" si="72"/>
        <v>Eubranchus</v>
      </c>
      <c r="E930" t="str">
        <f t="shared" si="73"/>
        <v>telesforoi</v>
      </c>
      <c r="F930" t="str">
        <f t="shared" si="74"/>
        <v>Ortea, Caballer &amp; Bacallado, 2002</v>
      </c>
    </row>
    <row r="931" spans="1:6" x14ac:dyDescent="0.25">
      <c r="A931" s="14" t="s">
        <v>1249</v>
      </c>
      <c r="B931" s="14">
        <f t="shared" si="70"/>
        <v>11</v>
      </c>
      <c r="C931" s="14">
        <f t="shared" si="71"/>
        <v>21</v>
      </c>
      <c r="D931" t="str">
        <f t="shared" si="72"/>
        <v>Eubranchus</v>
      </c>
      <c r="E931" t="str">
        <f t="shared" si="73"/>
        <v>toledanoi</v>
      </c>
      <c r="F931" t="str">
        <f t="shared" si="74"/>
        <v>Ortea &amp; Caballer, 2002</v>
      </c>
    </row>
    <row r="932" spans="1:6" x14ac:dyDescent="0.25">
      <c r="A932" s="14" t="s">
        <v>1250</v>
      </c>
      <c r="B932" s="14">
        <f t="shared" si="70"/>
        <v>11</v>
      </c>
      <c r="C932" s="14">
        <f t="shared" si="71"/>
        <v>20</v>
      </c>
      <c r="D932" t="str">
        <f t="shared" si="72"/>
        <v>Eubranchus</v>
      </c>
      <c r="E932" t="str">
        <f t="shared" si="73"/>
        <v>tricolor</v>
      </c>
      <c r="F932" t="str">
        <f t="shared" si="74"/>
        <v>Forbes, 1838</v>
      </c>
    </row>
    <row r="933" spans="1:6" x14ac:dyDescent="0.25">
      <c r="A933" s="14" t="s">
        <v>1251</v>
      </c>
      <c r="B933" s="14">
        <f t="shared" si="70"/>
        <v>11</v>
      </c>
      <c r="C933" s="14">
        <f t="shared" si="71"/>
        <v>18</v>
      </c>
      <c r="D933" t="str">
        <f t="shared" si="72"/>
        <v>Eubranchus</v>
      </c>
      <c r="E933" t="str">
        <f t="shared" si="73"/>
        <v>vascoi</v>
      </c>
      <c r="F933" t="str">
        <f t="shared" si="74"/>
        <v>Ortea, Caballer &amp; Moro, 2002</v>
      </c>
    </row>
    <row r="934" spans="1:6" x14ac:dyDescent="0.25">
      <c r="A934" s="14" t="s">
        <v>1252</v>
      </c>
      <c r="B934" s="14">
        <f t="shared" si="70"/>
        <v>11</v>
      </c>
      <c r="C934" s="14">
        <f t="shared" si="71"/>
        <v>20</v>
      </c>
      <c r="D934" t="str">
        <f t="shared" si="72"/>
        <v>Eubranchus</v>
      </c>
      <c r="E934" t="str">
        <f t="shared" si="73"/>
        <v>vittatus</v>
      </c>
      <c r="F934" t="str">
        <f t="shared" si="74"/>
        <v>(Alder &amp; Hancock, 1842)</v>
      </c>
    </row>
    <row r="935" spans="1:6" x14ac:dyDescent="0.25">
      <c r="A935" s="14" t="s">
        <v>1253</v>
      </c>
      <c r="B935" s="14">
        <f t="shared" si="70"/>
        <v>11</v>
      </c>
      <c r="C935" s="14">
        <f t="shared" si="71"/>
        <v>20</v>
      </c>
      <c r="D935" t="str">
        <f t="shared" si="72"/>
        <v>Eubranchus</v>
      </c>
      <c r="E935" t="str">
        <f t="shared" si="73"/>
        <v>yolandae</v>
      </c>
      <c r="F935" t="str">
        <f t="shared" si="74"/>
        <v>Hermosillo &amp; Valdés, 2007</v>
      </c>
    </row>
    <row r="936" spans="1:6" x14ac:dyDescent="0.25">
      <c r="A936" s="14" t="s">
        <v>1254</v>
      </c>
      <c r="B936" s="14">
        <f t="shared" si="70"/>
        <v>9</v>
      </c>
      <c r="C936" s="14">
        <f t="shared" si="71"/>
        <v>18</v>
      </c>
      <c r="D936" t="str">
        <f t="shared" si="72"/>
        <v>Facelina</v>
      </c>
      <c r="E936" t="str">
        <f t="shared" si="73"/>
        <v>annulata</v>
      </c>
      <c r="F936" t="str">
        <f t="shared" si="74"/>
        <v>Macnae, 1954</v>
      </c>
    </row>
    <row r="937" spans="1:6" x14ac:dyDescent="0.25">
      <c r="A937" s="14" t="s">
        <v>1255</v>
      </c>
      <c r="B937" s="14">
        <f t="shared" si="70"/>
        <v>9</v>
      </c>
      <c r="C937" s="14">
        <f t="shared" si="71"/>
        <v>22</v>
      </c>
      <c r="D937" t="str">
        <f t="shared" si="72"/>
        <v>Facelina</v>
      </c>
      <c r="E937" t="str">
        <f t="shared" si="73"/>
        <v>annulicornis</v>
      </c>
      <c r="F937" t="str">
        <f t="shared" si="74"/>
        <v>(Chamisso &amp; Eysenhardt, 1821)</v>
      </c>
    </row>
    <row r="938" spans="1:6" x14ac:dyDescent="0.25">
      <c r="A938" s="14" t="s">
        <v>1256</v>
      </c>
      <c r="B938" s="14">
        <f t="shared" si="70"/>
        <v>9</v>
      </c>
      <c r="C938" s="14">
        <f t="shared" si="71"/>
        <v>20</v>
      </c>
      <c r="D938" t="str">
        <f t="shared" si="72"/>
        <v>Facelina</v>
      </c>
      <c r="E938" t="str">
        <f t="shared" si="73"/>
        <v>auriculata</v>
      </c>
      <c r="F938" t="str">
        <f t="shared" si="74"/>
        <v>(Müller, 1776)</v>
      </c>
    </row>
    <row r="939" spans="1:6" x14ac:dyDescent="0.25">
      <c r="A939" s="14" t="s">
        <v>2539</v>
      </c>
      <c r="B939" s="14">
        <f t="shared" si="70"/>
        <v>9</v>
      </c>
      <c r="C939" s="14">
        <f t="shared" si="71"/>
        <v>19</v>
      </c>
      <c r="D939" t="str">
        <f t="shared" si="72"/>
        <v>Facelina</v>
      </c>
      <c r="E939" t="str">
        <f t="shared" si="73"/>
        <v>bilineata</v>
      </c>
      <c r="F939" t="str">
        <f t="shared" si="74"/>
        <v>Hirano &amp; Ito, 1998</v>
      </c>
    </row>
    <row r="940" spans="1:6" x14ac:dyDescent="0.25">
      <c r="A940" s="14" t="s">
        <v>1257</v>
      </c>
      <c r="B940" s="14">
        <f t="shared" si="70"/>
        <v>9</v>
      </c>
      <c r="C940" s="14">
        <f t="shared" si="71"/>
        <v>22</v>
      </c>
      <c r="D940" t="str">
        <f t="shared" si="72"/>
        <v>Facelina</v>
      </c>
      <c r="E940" t="str">
        <f t="shared" si="73"/>
        <v>bostoniensis</v>
      </c>
      <c r="F940" t="str">
        <f t="shared" si="74"/>
        <v>(Couthouy, 1838)</v>
      </c>
    </row>
    <row r="941" spans="1:6" x14ac:dyDescent="0.25">
      <c r="A941" s="14" t="s">
        <v>1258</v>
      </c>
      <c r="B941" s="14">
        <f t="shared" si="70"/>
        <v>9</v>
      </c>
      <c r="C941" s="14">
        <f t="shared" si="71"/>
        <v>16</v>
      </c>
      <c r="D941" t="str">
        <f t="shared" si="72"/>
        <v>Facelina</v>
      </c>
      <c r="E941" t="str">
        <f t="shared" si="73"/>
        <v>coenda</v>
      </c>
      <c r="F941" t="str">
        <f t="shared" si="74"/>
        <v>Er. Marcus, 1958</v>
      </c>
    </row>
    <row r="942" spans="1:6" x14ac:dyDescent="0.25">
      <c r="A942" s="14" t="s">
        <v>1259</v>
      </c>
      <c r="B942" s="14">
        <f t="shared" si="70"/>
        <v>9</v>
      </c>
      <c r="C942" s="14">
        <f t="shared" si="71"/>
        <v>15</v>
      </c>
      <c r="D942" t="str">
        <f t="shared" si="72"/>
        <v>Facelina</v>
      </c>
      <c r="E942" t="str">
        <f t="shared" si="73"/>
        <v>dubia</v>
      </c>
      <c r="F942" t="str">
        <f t="shared" si="74"/>
        <v>Pruvot-Fol, 1948</v>
      </c>
    </row>
    <row r="943" spans="1:6" x14ac:dyDescent="0.25">
      <c r="A943" s="14" t="s">
        <v>1260</v>
      </c>
      <c r="B943" s="14">
        <f t="shared" si="70"/>
        <v>9</v>
      </c>
      <c r="C943" s="14">
        <f t="shared" si="71"/>
        <v>18</v>
      </c>
      <c r="D943" t="str">
        <f t="shared" si="72"/>
        <v>Facelina</v>
      </c>
      <c r="E943" t="str">
        <f t="shared" si="73"/>
        <v>fragilis</v>
      </c>
      <c r="F943" t="str">
        <f t="shared" si="74"/>
        <v>(Risbec, 1928)</v>
      </c>
    </row>
    <row r="944" spans="1:6" x14ac:dyDescent="0.25">
      <c r="A944" s="14" t="s">
        <v>1261</v>
      </c>
      <c r="B944" s="14">
        <f t="shared" si="70"/>
        <v>9</v>
      </c>
      <c r="C944" s="14">
        <f t="shared" si="71"/>
        <v>15</v>
      </c>
      <c r="D944" t="str">
        <f t="shared" si="72"/>
        <v>Facelina</v>
      </c>
      <c r="E944" t="str">
        <f t="shared" si="73"/>
        <v>fusca</v>
      </c>
      <c r="F944" t="str">
        <f t="shared" si="74"/>
        <v>Schmekel, 1966</v>
      </c>
    </row>
    <row r="945" spans="1:6" x14ac:dyDescent="0.25">
      <c r="A945" s="14" t="s">
        <v>1262</v>
      </c>
      <c r="B945" s="14">
        <f t="shared" si="70"/>
        <v>9</v>
      </c>
      <c r="C945" s="14">
        <f t="shared" si="71"/>
        <v>19</v>
      </c>
      <c r="D945" t="str">
        <f t="shared" si="72"/>
        <v>Facelina</v>
      </c>
      <c r="E945" t="str">
        <f t="shared" si="73"/>
        <v>goslingii</v>
      </c>
      <c r="F945" t="str">
        <f t="shared" si="74"/>
        <v>A. E. Verrill, 1901</v>
      </c>
    </row>
    <row r="946" spans="1:6" x14ac:dyDescent="0.25">
      <c r="A946" s="14" t="s">
        <v>1263</v>
      </c>
      <c r="B946" s="14">
        <f t="shared" si="70"/>
        <v>9</v>
      </c>
      <c r="C946" s="14">
        <f t="shared" si="71"/>
        <v>18</v>
      </c>
      <c r="D946" t="str">
        <f t="shared" si="72"/>
        <v>Facelina</v>
      </c>
      <c r="E946" t="str">
        <f t="shared" si="73"/>
        <v>hartleyi</v>
      </c>
      <c r="F946" t="str">
        <f t="shared" si="74"/>
        <v>Burn, 1962</v>
      </c>
    </row>
    <row r="947" spans="1:6" x14ac:dyDescent="0.25">
      <c r="A947" s="14" t="s">
        <v>1264</v>
      </c>
      <c r="B947" s="14">
        <f t="shared" si="70"/>
        <v>9</v>
      </c>
      <c r="C947" s="14">
        <f t="shared" si="71"/>
        <v>18</v>
      </c>
      <c r="D947" t="str">
        <f t="shared" si="72"/>
        <v>Facelina</v>
      </c>
      <c r="E947" t="str">
        <f t="shared" si="73"/>
        <v>lugubris</v>
      </c>
      <c r="F947" t="str">
        <f t="shared" si="74"/>
        <v>(Bergh, 1882)</v>
      </c>
    </row>
    <row r="948" spans="1:6" x14ac:dyDescent="0.25">
      <c r="A948" s="14" t="s">
        <v>1265</v>
      </c>
      <c r="B948" s="14">
        <f t="shared" si="70"/>
        <v>9</v>
      </c>
      <c r="C948" s="14">
        <f t="shared" si="71"/>
        <v>18</v>
      </c>
      <c r="D948" t="str">
        <f t="shared" si="72"/>
        <v>Facelina</v>
      </c>
      <c r="E948" t="str">
        <f t="shared" si="73"/>
        <v>newcombi</v>
      </c>
      <c r="F948" t="str">
        <f t="shared" si="74"/>
        <v>(Angas, 1864)</v>
      </c>
    </row>
    <row r="949" spans="1:6" x14ac:dyDescent="0.25">
      <c r="A949" s="14" t="s">
        <v>1266</v>
      </c>
      <c r="B949" s="14">
        <f t="shared" si="70"/>
        <v>9</v>
      </c>
      <c r="C949" s="14">
        <f t="shared" si="71"/>
        <v>18</v>
      </c>
      <c r="D949" t="str">
        <f t="shared" si="72"/>
        <v>Facelina</v>
      </c>
      <c r="E949" t="str">
        <f t="shared" si="73"/>
        <v>olivacea</v>
      </c>
      <c r="F949" t="str">
        <f t="shared" si="74"/>
        <v>Macnae, 1954</v>
      </c>
    </row>
    <row r="950" spans="1:6" x14ac:dyDescent="0.25">
      <c r="A950" s="14" t="s">
        <v>1267</v>
      </c>
      <c r="B950" s="14">
        <f t="shared" si="70"/>
        <v>9</v>
      </c>
      <c r="C950" s="14">
        <f t="shared" si="71"/>
        <v>23</v>
      </c>
      <c r="D950" t="str">
        <f t="shared" si="72"/>
        <v>Facelina</v>
      </c>
      <c r="E950" t="str">
        <f t="shared" si="73"/>
        <v>quadrilineata</v>
      </c>
      <c r="F950" t="str">
        <f t="shared" si="74"/>
        <v>(Baba, 1930)</v>
      </c>
    </row>
    <row r="951" spans="1:6" x14ac:dyDescent="0.25">
      <c r="A951" s="14" t="s">
        <v>1268</v>
      </c>
      <c r="B951" s="14">
        <f t="shared" si="70"/>
        <v>9</v>
      </c>
      <c r="C951" s="14">
        <f t="shared" si="71"/>
        <v>22</v>
      </c>
      <c r="D951" t="str">
        <f t="shared" si="72"/>
        <v>Facelina</v>
      </c>
      <c r="E951" t="str">
        <f t="shared" si="73"/>
        <v>quatrefagesi</v>
      </c>
      <c r="F951" t="str">
        <f t="shared" si="74"/>
        <v>(Vayssière, 1888)</v>
      </c>
    </row>
    <row r="952" spans="1:6" x14ac:dyDescent="0.25">
      <c r="A952" s="14" t="s">
        <v>2540</v>
      </c>
      <c r="B952" s="14">
        <f t="shared" si="70"/>
        <v>9</v>
      </c>
      <c r="C952" s="14">
        <f t="shared" si="71"/>
        <v>18</v>
      </c>
      <c r="D952" t="str">
        <f t="shared" si="72"/>
        <v>Facelina</v>
      </c>
      <c r="E952" t="str">
        <f t="shared" si="73"/>
        <v>rhodopos</v>
      </c>
      <c r="F952" t="str">
        <f t="shared" si="74"/>
        <v>Yonow, 2000</v>
      </c>
    </row>
    <row r="953" spans="1:6" x14ac:dyDescent="0.25">
      <c r="A953" s="14" t="s">
        <v>1269</v>
      </c>
      <c r="B953" s="14">
        <f t="shared" si="70"/>
        <v>9</v>
      </c>
      <c r="C953" s="14">
        <f t="shared" si="71"/>
        <v>22</v>
      </c>
      <c r="D953" t="str">
        <f t="shared" si="72"/>
        <v>Facelina</v>
      </c>
      <c r="E953" t="str">
        <f t="shared" si="73"/>
        <v>rubrovittata</v>
      </c>
      <c r="F953" t="str">
        <f t="shared" si="74"/>
        <v>(Costa A., 1866)</v>
      </c>
    </row>
    <row r="954" spans="1:6" x14ac:dyDescent="0.25">
      <c r="A954" s="14" t="s">
        <v>1270</v>
      </c>
      <c r="B954" s="14">
        <f t="shared" si="70"/>
        <v>9</v>
      </c>
      <c r="C954" s="14">
        <f t="shared" si="71"/>
        <v>16</v>
      </c>
      <c r="D954" t="str">
        <f t="shared" si="72"/>
        <v>Facelina</v>
      </c>
      <c r="E954" t="str">
        <f t="shared" si="73"/>
        <v>rutila</v>
      </c>
      <c r="F954" t="str">
        <f t="shared" si="74"/>
        <v>Pruvot-Fol, 1951</v>
      </c>
    </row>
    <row r="955" spans="1:6" x14ac:dyDescent="0.25">
      <c r="A955" s="14" t="s">
        <v>1271</v>
      </c>
      <c r="B955" s="14">
        <f t="shared" si="70"/>
        <v>9</v>
      </c>
      <c r="C955" s="14">
        <f t="shared" si="71"/>
        <v>17</v>
      </c>
      <c r="D955" t="str">
        <f t="shared" si="72"/>
        <v>Facelina</v>
      </c>
      <c r="E955" t="str">
        <f t="shared" si="73"/>
        <v>schwobi</v>
      </c>
      <c r="F955" t="str">
        <f t="shared" si="74"/>
        <v>(Labbé, 1923)</v>
      </c>
    </row>
    <row r="956" spans="1:6" x14ac:dyDescent="0.25">
      <c r="A956" s="14" t="s">
        <v>1272</v>
      </c>
      <c r="B956" s="14">
        <f t="shared" si="70"/>
        <v>9</v>
      </c>
      <c r="C956" s="14">
        <f t="shared" si="71"/>
        <v>16</v>
      </c>
      <c r="D956" t="str">
        <f t="shared" si="72"/>
        <v>Facelina</v>
      </c>
      <c r="E956" t="str">
        <f t="shared" si="73"/>
        <v>vicina</v>
      </c>
      <c r="F956" t="str">
        <f t="shared" si="74"/>
        <v>(Bergh, 1882)</v>
      </c>
    </row>
    <row r="957" spans="1:6" x14ac:dyDescent="0.25">
      <c r="A957" s="14" t="s">
        <v>1273</v>
      </c>
      <c r="B957" s="14">
        <f t="shared" si="70"/>
        <v>9</v>
      </c>
      <c r="C957" s="14">
        <f t="shared" si="71"/>
        <v>23</v>
      </c>
      <c r="D957" t="str">
        <f t="shared" si="72"/>
        <v>Facelina</v>
      </c>
      <c r="E957" t="str">
        <f t="shared" si="73"/>
        <v>zhejiangensis</v>
      </c>
      <c r="F957" t="str">
        <f t="shared" si="74"/>
        <v>Lin &amp; You, 1990</v>
      </c>
    </row>
    <row r="958" spans="1:6" x14ac:dyDescent="0.25">
      <c r="A958" s="14" t="s">
        <v>1274</v>
      </c>
      <c r="B958" s="14">
        <f t="shared" si="70"/>
        <v>13</v>
      </c>
      <c r="C958" s="14">
        <f t="shared" si="71"/>
        <v>21</v>
      </c>
      <c r="D958" t="str">
        <f t="shared" si="72"/>
        <v>Facelinopsis</v>
      </c>
      <c r="E958" t="str">
        <f t="shared" si="73"/>
        <v>marioni</v>
      </c>
      <c r="F958" t="str">
        <f t="shared" si="74"/>
        <v>(Vayssière, 1888)</v>
      </c>
    </row>
    <row r="959" spans="1:6" x14ac:dyDescent="0.25">
      <c r="A959" s="14" t="s">
        <v>1275</v>
      </c>
      <c r="B959" s="14">
        <f t="shared" si="70"/>
        <v>13</v>
      </c>
      <c r="C959" s="14">
        <f t="shared" si="71"/>
        <v>25</v>
      </c>
      <c r="D959" t="str">
        <f t="shared" si="72"/>
        <v>Facelinopsis</v>
      </c>
      <c r="E959" t="str">
        <f t="shared" si="73"/>
        <v>pacodelucia</v>
      </c>
      <c r="F959" t="str">
        <f t="shared" si="74"/>
        <v>Ortea, Moro &amp; Caballer, 2014</v>
      </c>
    </row>
    <row r="960" spans="1:6" x14ac:dyDescent="0.25">
      <c r="A960" s="14" t="s">
        <v>1276</v>
      </c>
      <c r="B960" s="14">
        <f t="shared" si="70"/>
        <v>10</v>
      </c>
      <c r="C960" s="14">
        <f t="shared" si="71"/>
        <v>20</v>
      </c>
      <c r="D960" t="str">
        <f t="shared" si="72"/>
        <v>Favorinus</v>
      </c>
      <c r="E960" t="str">
        <f t="shared" si="73"/>
        <v>auritulus</v>
      </c>
      <c r="F960" t="str">
        <f t="shared" si="74"/>
        <v>Er. Marcus, 1955</v>
      </c>
    </row>
    <row r="961" spans="1:6" x14ac:dyDescent="0.25">
      <c r="A961" s="14" t="s">
        <v>1277</v>
      </c>
      <c r="B961" s="14">
        <f t="shared" si="70"/>
        <v>10</v>
      </c>
      <c r="C961" s="14">
        <f t="shared" si="71"/>
        <v>18</v>
      </c>
      <c r="D961" t="str">
        <f t="shared" si="72"/>
        <v>Favorinus</v>
      </c>
      <c r="E961" t="str">
        <f t="shared" si="73"/>
        <v>blianus</v>
      </c>
      <c r="F961" t="str">
        <f t="shared" si="74"/>
        <v>Lemche &amp; Thompson, 1974</v>
      </c>
    </row>
    <row r="962" spans="1:6" x14ac:dyDescent="0.25">
      <c r="A962" s="14" t="s">
        <v>1278</v>
      </c>
      <c r="B962" s="14">
        <f t="shared" si="70"/>
        <v>10</v>
      </c>
      <c r="C962" s="14">
        <f t="shared" si="71"/>
        <v>22</v>
      </c>
      <c r="D962" t="str">
        <f t="shared" si="72"/>
        <v>Favorinus</v>
      </c>
      <c r="E962" t="str">
        <f t="shared" si="73"/>
        <v>branchialis</v>
      </c>
      <c r="F962" t="str">
        <f t="shared" si="74"/>
        <v>(Rathke, 1806)</v>
      </c>
    </row>
    <row r="963" spans="1:6" x14ac:dyDescent="0.25">
      <c r="A963" s="14" t="s">
        <v>1279</v>
      </c>
      <c r="B963" s="14">
        <f t="shared" ref="B963:B1026" si="75">FIND(" ",A963,3)</f>
        <v>10</v>
      </c>
      <c r="C963" s="14">
        <f t="shared" ref="C963:C1026" si="76">FIND(" ",A963,B963+1)</f>
        <v>22</v>
      </c>
      <c r="D963" t="str">
        <f t="shared" ref="D963:D1026" si="77">LEFT(A963,B963-1)</f>
        <v>Favorinus</v>
      </c>
      <c r="E963" t="str">
        <f t="shared" ref="E963:E1026" si="78">MID(A963,B963+1,C963-B963-1)</f>
        <v>elenalexiae</v>
      </c>
      <c r="F963" t="str">
        <f t="shared" ref="F963:F1026" si="79">MID(A963,C963+1,999)</f>
        <v>Garcia F. &amp; Troncoso, 2001</v>
      </c>
    </row>
    <row r="964" spans="1:6" x14ac:dyDescent="0.25">
      <c r="A964" s="14" t="s">
        <v>1280</v>
      </c>
      <c r="B964" s="14">
        <f t="shared" si="75"/>
        <v>10</v>
      </c>
      <c r="C964" s="14">
        <f t="shared" si="76"/>
        <v>20</v>
      </c>
      <c r="D964" t="str">
        <f t="shared" si="77"/>
        <v>Favorinus</v>
      </c>
      <c r="E964" t="str">
        <f t="shared" si="78"/>
        <v>ghanensis</v>
      </c>
      <c r="F964" t="str">
        <f t="shared" si="79"/>
        <v>Edmunds, 1968</v>
      </c>
    </row>
    <row r="965" spans="1:6" x14ac:dyDescent="0.25">
      <c r="A965" s="14" t="s">
        <v>1281</v>
      </c>
      <c r="B965" s="14">
        <f t="shared" si="75"/>
        <v>10</v>
      </c>
      <c r="C965" s="14">
        <f t="shared" si="76"/>
        <v>20</v>
      </c>
      <c r="D965" t="str">
        <f t="shared" si="77"/>
        <v>Favorinus</v>
      </c>
      <c r="E965" t="str">
        <f t="shared" si="78"/>
        <v>japonicus</v>
      </c>
      <c r="F965" t="str">
        <f t="shared" si="79"/>
        <v>Baba, 1949</v>
      </c>
    </row>
    <row r="966" spans="1:6" x14ac:dyDescent="0.25">
      <c r="A966" s="14" t="s">
        <v>1282</v>
      </c>
      <c r="B966" s="14">
        <f t="shared" si="75"/>
        <v>10</v>
      </c>
      <c r="C966" s="14">
        <f t="shared" si="76"/>
        <v>20</v>
      </c>
      <c r="D966" t="str">
        <f t="shared" si="77"/>
        <v>Favorinus</v>
      </c>
      <c r="E966" t="str">
        <f t="shared" si="78"/>
        <v>mirabilis</v>
      </c>
      <c r="F966" t="str">
        <f t="shared" si="79"/>
        <v>Baba, 1955</v>
      </c>
    </row>
    <row r="967" spans="1:6" x14ac:dyDescent="0.25">
      <c r="A967" s="14" t="s">
        <v>1283</v>
      </c>
      <c r="B967" s="14">
        <f t="shared" si="75"/>
        <v>10</v>
      </c>
      <c r="C967" s="14">
        <f t="shared" si="76"/>
        <v>20</v>
      </c>
      <c r="D967" t="str">
        <f t="shared" si="77"/>
        <v>Favorinus</v>
      </c>
      <c r="E967" t="str">
        <f t="shared" si="78"/>
        <v>pacificus</v>
      </c>
      <c r="F967" t="str">
        <f t="shared" si="79"/>
        <v>Baba, 1937</v>
      </c>
    </row>
    <row r="968" spans="1:6" x14ac:dyDescent="0.25">
      <c r="A968" s="14" t="s">
        <v>1284</v>
      </c>
      <c r="B968" s="14">
        <f t="shared" si="75"/>
        <v>10</v>
      </c>
      <c r="C968" s="14">
        <f t="shared" si="76"/>
        <v>20</v>
      </c>
      <c r="D968" t="str">
        <f t="shared" si="77"/>
        <v>Favorinus</v>
      </c>
      <c r="E968" t="str">
        <f t="shared" si="78"/>
        <v>pannuceus</v>
      </c>
      <c r="F968" t="str">
        <f t="shared" si="79"/>
        <v>Burn, 1962</v>
      </c>
    </row>
    <row r="969" spans="1:6" x14ac:dyDescent="0.25">
      <c r="A969" s="14" t="s">
        <v>1285</v>
      </c>
      <c r="B969" s="14">
        <f t="shared" si="75"/>
        <v>10</v>
      </c>
      <c r="C969" s="14">
        <f t="shared" si="76"/>
        <v>22</v>
      </c>
      <c r="D969" t="str">
        <f t="shared" si="77"/>
        <v>Favorinus</v>
      </c>
      <c r="E969" t="str">
        <f t="shared" si="78"/>
        <v>perfoliatus</v>
      </c>
      <c r="F969" t="str">
        <f t="shared" si="79"/>
        <v>Baba, 1949</v>
      </c>
    </row>
    <row r="970" spans="1:6" x14ac:dyDescent="0.25">
      <c r="A970" s="14" t="s">
        <v>1286</v>
      </c>
      <c r="B970" s="14">
        <f t="shared" si="75"/>
        <v>10</v>
      </c>
      <c r="C970" s="14">
        <f t="shared" si="76"/>
        <v>21</v>
      </c>
      <c r="D970" t="str">
        <f t="shared" si="77"/>
        <v>Favorinus</v>
      </c>
      <c r="E970" t="str">
        <f t="shared" si="78"/>
        <v>tsuruganus</v>
      </c>
      <c r="F970" t="str">
        <f t="shared" si="79"/>
        <v>Baba &amp; Abe, 1964</v>
      </c>
    </row>
    <row r="971" spans="1:6" x14ac:dyDescent="0.25">
      <c r="A971" s="14" t="s">
        <v>1287</v>
      </c>
      <c r="B971" s="14">
        <f t="shared" si="75"/>
        <v>10</v>
      </c>
      <c r="C971" s="14">
        <f t="shared" si="76"/>
        <v>18</v>
      </c>
      <c r="D971" t="str">
        <f t="shared" si="77"/>
        <v>Favorinus</v>
      </c>
      <c r="E971" t="str">
        <f t="shared" si="78"/>
        <v>vitreus</v>
      </c>
      <c r="F971" t="str">
        <f t="shared" si="79"/>
        <v>Ortea, 1982</v>
      </c>
    </row>
    <row r="972" spans="1:6" x14ac:dyDescent="0.25">
      <c r="A972" s="14" t="s">
        <v>1288</v>
      </c>
      <c r="B972" s="14">
        <f t="shared" si="75"/>
        <v>9</v>
      </c>
      <c r="C972" s="14">
        <f t="shared" si="76"/>
        <v>16</v>
      </c>
      <c r="D972" t="str">
        <f t="shared" si="77"/>
        <v>Felimare</v>
      </c>
      <c r="E972" t="str">
        <f t="shared" si="78"/>
        <v>acriba</v>
      </c>
      <c r="F972" t="str">
        <f t="shared" si="79"/>
        <v>(Ev. Marcus &amp; Er. Marcus, 1967)</v>
      </c>
    </row>
    <row r="973" spans="1:6" x14ac:dyDescent="0.25">
      <c r="A973" s="14" t="s">
        <v>1289</v>
      </c>
      <c r="B973" s="14">
        <f t="shared" si="75"/>
        <v>9</v>
      </c>
      <c r="C973" s="14">
        <f t="shared" si="76"/>
        <v>19</v>
      </c>
      <c r="D973" t="str">
        <f t="shared" si="77"/>
        <v>Felimare</v>
      </c>
      <c r="E973" t="str">
        <f t="shared" si="78"/>
        <v>agassizii</v>
      </c>
      <c r="F973" t="str">
        <f t="shared" si="79"/>
        <v>(Bergh, 1894)</v>
      </c>
    </row>
    <row r="974" spans="1:6" x14ac:dyDescent="0.25">
      <c r="A974" s="14" t="s">
        <v>1290</v>
      </c>
      <c r="B974" s="14">
        <f t="shared" si="75"/>
        <v>9</v>
      </c>
      <c r="C974" s="14">
        <f t="shared" si="76"/>
        <v>18</v>
      </c>
      <c r="D974" t="str">
        <f t="shared" si="77"/>
        <v>Felimare</v>
      </c>
      <c r="E974" t="str">
        <f t="shared" si="78"/>
        <v>amalguae</v>
      </c>
      <c r="F974" t="str">
        <f t="shared" si="79"/>
        <v>(Gosliner &amp; Bertsch, 1988)</v>
      </c>
    </row>
    <row r="975" spans="1:6" x14ac:dyDescent="0.25">
      <c r="A975" s="14" t="s">
        <v>1291</v>
      </c>
      <c r="B975" s="14">
        <f t="shared" si="75"/>
        <v>9</v>
      </c>
      <c r="C975" s="14">
        <f t="shared" si="76"/>
        <v>16</v>
      </c>
      <c r="D975" t="str">
        <f t="shared" si="77"/>
        <v>Felimare</v>
      </c>
      <c r="E975" t="str">
        <f t="shared" si="78"/>
        <v>bayeri</v>
      </c>
      <c r="F975" t="str">
        <f t="shared" si="79"/>
        <v>Ev. Marcus &amp; Er. Marcus, 1967</v>
      </c>
    </row>
    <row r="976" spans="1:6" x14ac:dyDescent="0.25">
      <c r="A976" s="14" t="s">
        <v>1292</v>
      </c>
      <c r="B976" s="14">
        <f t="shared" si="75"/>
        <v>9</v>
      </c>
      <c r="C976" s="14">
        <f t="shared" si="76"/>
        <v>19</v>
      </c>
      <c r="D976" t="str">
        <f t="shared" si="77"/>
        <v>Felimare</v>
      </c>
      <c r="E976" t="str">
        <f t="shared" si="78"/>
        <v>bilineata</v>
      </c>
      <c r="F976" t="str">
        <f t="shared" si="79"/>
        <v>(Pruvot-Fol, 1953)</v>
      </c>
    </row>
    <row r="977" spans="1:6" x14ac:dyDescent="0.25">
      <c r="A977" s="14" t="s">
        <v>1293</v>
      </c>
      <c r="B977" s="14">
        <f t="shared" si="75"/>
        <v>9</v>
      </c>
      <c r="C977" s="14">
        <f t="shared" si="76"/>
        <v>19</v>
      </c>
      <c r="D977" t="str">
        <f t="shared" si="77"/>
        <v>Felimare</v>
      </c>
      <c r="E977" t="str">
        <f t="shared" si="78"/>
        <v>bilineata</v>
      </c>
      <c r="F977" t="str">
        <f t="shared" si="79"/>
        <v>senegalensis (Ortea, Valdés &amp; García-Gómez, 1996)</v>
      </c>
    </row>
    <row r="978" spans="1:6" x14ac:dyDescent="0.25">
      <c r="A978" s="14" t="s">
        <v>1294</v>
      </c>
      <c r="B978" s="14">
        <f t="shared" si="75"/>
        <v>9</v>
      </c>
      <c r="C978" s="14">
        <f t="shared" si="76"/>
        <v>19</v>
      </c>
      <c r="D978" t="str">
        <f t="shared" si="77"/>
        <v>Felimare</v>
      </c>
      <c r="E978" t="str">
        <f t="shared" si="78"/>
        <v>bilineata</v>
      </c>
      <c r="F978" t="str">
        <f t="shared" si="79"/>
        <v>viridis (Ortea, Valdés &amp; García-Gómez, 1996)</v>
      </c>
    </row>
    <row r="979" spans="1:6" x14ac:dyDescent="0.25">
      <c r="A979" s="14" t="s">
        <v>1295</v>
      </c>
      <c r="B979" s="14">
        <f t="shared" si="75"/>
        <v>9</v>
      </c>
      <c r="C979" s="14">
        <f t="shared" si="76"/>
        <v>24</v>
      </c>
      <c r="D979" t="str">
        <f t="shared" si="77"/>
        <v>Felimare</v>
      </c>
      <c r="E979" t="str">
        <f t="shared" si="78"/>
        <v>californiensis</v>
      </c>
      <c r="F979" t="str">
        <f t="shared" si="79"/>
        <v>(Bergh, 1879)</v>
      </c>
    </row>
    <row r="980" spans="1:6" x14ac:dyDescent="0.25">
      <c r="A980" s="14" t="s">
        <v>1296</v>
      </c>
      <c r="B980" s="14">
        <f t="shared" si="75"/>
        <v>9</v>
      </c>
      <c r="C980" s="14">
        <f t="shared" si="76"/>
        <v>20</v>
      </c>
      <c r="D980" t="str">
        <f t="shared" si="77"/>
        <v>Felimare</v>
      </c>
      <c r="E980" t="str">
        <f t="shared" si="78"/>
        <v>cantabrica</v>
      </c>
      <c r="F980" t="str">
        <f t="shared" si="79"/>
        <v>(Bouchet &amp; Ortea, 1980)</v>
      </c>
    </row>
    <row r="981" spans="1:6" x14ac:dyDescent="0.25">
      <c r="A981" s="14" t="s">
        <v>1297</v>
      </c>
      <c r="B981" s="14">
        <f t="shared" si="75"/>
        <v>9</v>
      </c>
      <c r="C981" s="14">
        <f t="shared" si="76"/>
        <v>17</v>
      </c>
      <c r="D981" t="str">
        <f t="shared" si="77"/>
        <v>Felimare</v>
      </c>
      <c r="E981" t="str">
        <f t="shared" si="78"/>
        <v>ciminoi</v>
      </c>
      <c r="F981" t="str">
        <f t="shared" si="79"/>
        <v>(Ortea &amp; Valdés, 1996)</v>
      </c>
    </row>
    <row r="982" spans="1:6" x14ac:dyDescent="0.25">
      <c r="A982" s="14" t="s">
        <v>1298</v>
      </c>
      <c r="B982" s="14">
        <f t="shared" si="75"/>
        <v>9</v>
      </c>
      <c r="C982" s="14">
        <f t="shared" si="76"/>
        <v>19</v>
      </c>
      <c r="D982" t="str">
        <f t="shared" si="77"/>
        <v>Felimare</v>
      </c>
      <c r="E982" t="str">
        <f t="shared" si="78"/>
        <v>espinosai</v>
      </c>
      <c r="F982" t="str">
        <f t="shared" si="79"/>
        <v>(Ortea &amp; Valdés, 1996)</v>
      </c>
    </row>
    <row r="983" spans="1:6" x14ac:dyDescent="0.25">
      <c r="A983" s="14" t="s">
        <v>1299</v>
      </c>
      <c r="B983" s="14">
        <f t="shared" si="75"/>
        <v>9</v>
      </c>
      <c r="C983" s="14">
        <f t="shared" si="76"/>
        <v>21</v>
      </c>
      <c r="D983" t="str">
        <f t="shared" si="77"/>
        <v>Felimare</v>
      </c>
      <c r="E983" t="str">
        <f t="shared" si="78"/>
        <v>fontandraui</v>
      </c>
      <c r="F983" t="str">
        <f t="shared" si="79"/>
        <v>(Pruvot-Fol, 1951)</v>
      </c>
    </row>
    <row r="984" spans="1:6" x14ac:dyDescent="0.25">
      <c r="A984" s="14" t="s">
        <v>1300</v>
      </c>
      <c r="B984" s="14">
        <f t="shared" si="75"/>
        <v>9</v>
      </c>
      <c r="C984" s="14">
        <f t="shared" si="76"/>
        <v>20</v>
      </c>
      <c r="D984" t="str">
        <f t="shared" si="77"/>
        <v>Felimare</v>
      </c>
      <c r="E984" t="str">
        <f t="shared" si="78"/>
        <v>francoisae</v>
      </c>
      <c r="F984" t="str">
        <f t="shared" si="79"/>
        <v>(Bouchet, 1980)</v>
      </c>
    </row>
    <row r="985" spans="1:6" x14ac:dyDescent="0.25">
      <c r="A985" s="14" t="s">
        <v>1301</v>
      </c>
      <c r="B985" s="14">
        <f t="shared" si="75"/>
        <v>9</v>
      </c>
      <c r="C985" s="14">
        <f t="shared" si="76"/>
        <v>22</v>
      </c>
      <c r="D985" t="str">
        <f t="shared" si="77"/>
        <v>Felimare</v>
      </c>
      <c r="E985" t="str">
        <f t="shared" si="78"/>
        <v>garciagomezi</v>
      </c>
      <c r="F985" t="str">
        <f t="shared" si="79"/>
        <v>(Ortea &amp; Valdés, 1996)</v>
      </c>
    </row>
    <row r="986" spans="1:6" x14ac:dyDescent="0.25">
      <c r="A986" s="14" t="s">
        <v>1302</v>
      </c>
      <c r="B986" s="14">
        <f t="shared" si="75"/>
        <v>9</v>
      </c>
      <c r="C986" s="14">
        <f t="shared" si="76"/>
        <v>17</v>
      </c>
      <c r="D986" t="str">
        <f t="shared" si="77"/>
        <v>Felimare</v>
      </c>
      <c r="E986" t="str">
        <f t="shared" si="78"/>
        <v>gasconi</v>
      </c>
      <c r="F986" t="str">
        <f t="shared" si="79"/>
        <v>(Ortea, 1996)</v>
      </c>
    </row>
    <row r="987" spans="1:6" x14ac:dyDescent="0.25">
      <c r="A987" s="14" t="s">
        <v>1303</v>
      </c>
      <c r="B987" s="14">
        <f t="shared" si="75"/>
        <v>9</v>
      </c>
      <c r="C987" s="14">
        <f t="shared" si="76"/>
        <v>19</v>
      </c>
      <c r="D987" t="str">
        <f t="shared" si="77"/>
        <v>Felimare</v>
      </c>
      <c r="E987" t="str">
        <f t="shared" si="78"/>
        <v>ghiselini</v>
      </c>
      <c r="F987" t="str">
        <f t="shared" si="79"/>
        <v>(Bertsch, 1978)</v>
      </c>
    </row>
    <row r="988" spans="1:6" x14ac:dyDescent="0.25">
      <c r="A988" s="14" t="s">
        <v>1304</v>
      </c>
      <c r="B988" s="14">
        <f t="shared" si="75"/>
        <v>9</v>
      </c>
      <c r="C988" s="14">
        <f t="shared" si="76"/>
        <v>16</v>
      </c>
      <c r="D988" t="str">
        <f t="shared" si="77"/>
        <v>Felimare</v>
      </c>
      <c r="E988" t="str">
        <f t="shared" si="78"/>
        <v>gofasi</v>
      </c>
      <c r="F988" t="str">
        <f t="shared" si="79"/>
        <v>(Ortea &amp; Valdés, 1996)</v>
      </c>
    </row>
    <row r="989" spans="1:6" x14ac:dyDescent="0.25">
      <c r="A989" s="14" t="s">
        <v>1305</v>
      </c>
      <c r="B989" s="14">
        <f t="shared" si="75"/>
        <v>9</v>
      </c>
      <c r="C989" s="14">
        <f t="shared" si="76"/>
        <v>16</v>
      </c>
      <c r="D989" t="str">
        <f t="shared" si="77"/>
        <v>Felimare</v>
      </c>
      <c r="E989" t="str">
        <f t="shared" si="78"/>
        <v>juliae</v>
      </c>
      <c r="F989" t="str">
        <f t="shared" si="79"/>
        <v>(DaCosta, Padula &amp; Schrödl, 2010)</v>
      </c>
    </row>
    <row r="990" spans="1:6" x14ac:dyDescent="0.25">
      <c r="A990" s="14" t="s">
        <v>1306</v>
      </c>
      <c r="B990" s="14">
        <f t="shared" si="75"/>
        <v>9</v>
      </c>
      <c r="C990" s="14">
        <f t="shared" si="76"/>
        <v>16</v>
      </c>
      <c r="D990" t="str">
        <f t="shared" si="77"/>
        <v>Felimare</v>
      </c>
      <c r="E990" t="str">
        <f t="shared" si="78"/>
        <v>kempfi</v>
      </c>
      <c r="F990" t="str">
        <f t="shared" si="79"/>
        <v>(Ev. Marcus, 1971)</v>
      </c>
    </row>
    <row r="991" spans="1:6" x14ac:dyDescent="0.25">
      <c r="A991" s="14" t="s">
        <v>1307</v>
      </c>
      <c r="B991" s="14">
        <f t="shared" si="75"/>
        <v>9</v>
      </c>
      <c r="C991" s="14">
        <f t="shared" si="76"/>
        <v>18</v>
      </c>
      <c r="D991" t="str">
        <f t="shared" si="77"/>
        <v>Felimare</v>
      </c>
      <c r="E991" t="str">
        <f t="shared" si="78"/>
        <v>lajensis</v>
      </c>
      <c r="F991" t="str">
        <f t="shared" si="79"/>
        <v>(Troncoso, Garcia &amp; Urgorri, 1998)</v>
      </c>
    </row>
    <row r="992" spans="1:6" x14ac:dyDescent="0.25">
      <c r="A992" s="14" t="s">
        <v>1308</v>
      </c>
      <c r="B992" s="14">
        <f t="shared" si="75"/>
        <v>9</v>
      </c>
      <c r="C992" s="14">
        <f t="shared" si="76"/>
        <v>21</v>
      </c>
      <c r="D992" t="str">
        <f t="shared" si="77"/>
        <v>Felimare</v>
      </c>
      <c r="E992" t="str">
        <f t="shared" si="78"/>
        <v>lapislazuli</v>
      </c>
      <c r="F992" t="str">
        <f t="shared" si="79"/>
        <v>(Bertsch &amp; Ferreira, 1974)</v>
      </c>
    </row>
    <row r="993" spans="1:6" x14ac:dyDescent="0.25">
      <c r="A993" s="14" t="s">
        <v>1309</v>
      </c>
      <c r="B993" s="14">
        <f t="shared" si="75"/>
        <v>9</v>
      </c>
      <c r="C993" s="14">
        <f t="shared" si="76"/>
        <v>19</v>
      </c>
      <c r="D993" t="str">
        <f t="shared" si="77"/>
        <v>Felimare</v>
      </c>
      <c r="E993" t="str">
        <f t="shared" si="78"/>
        <v>lilyeveae</v>
      </c>
      <c r="F993" t="str">
        <f t="shared" si="79"/>
        <v>(Alejandrino &amp; Valdés, 2006)</v>
      </c>
    </row>
    <row r="994" spans="1:6" x14ac:dyDescent="0.25">
      <c r="A994" s="14" t="s">
        <v>1310</v>
      </c>
      <c r="B994" s="14">
        <f t="shared" si="75"/>
        <v>9</v>
      </c>
      <c r="C994" s="14">
        <f t="shared" si="76"/>
        <v>20</v>
      </c>
      <c r="D994" t="str">
        <f t="shared" si="77"/>
        <v>Felimare</v>
      </c>
      <c r="E994" t="str">
        <f t="shared" si="78"/>
        <v>malacitana</v>
      </c>
      <c r="F994" t="str">
        <f t="shared" si="79"/>
        <v>(Luque, 1986)</v>
      </c>
    </row>
    <row r="995" spans="1:6" x14ac:dyDescent="0.25">
      <c r="A995" s="14" t="s">
        <v>1311</v>
      </c>
      <c r="B995" s="14">
        <f t="shared" si="75"/>
        <v>9</v>
      </c>
      <c r="C995" s="14">
        <f t="shared" si="76"/>
        <v>15</v>
      </c>
      <c r="D995" t="str">
        <f t="shared" si="77"/>
        <v>Felimare</v>
      </c>
      <c r="E995" t="str">
        <f t="shared" si="78"/>
        <v>marci</v>
      </c>
      <c r="F995" t="str">
        <f t="shared" si="79"/>
        <v>(Ev. Marcus, 1971)</v>
      </c>
    </row>
    <row r="996" spans="1:6" x14ac:dyDescent="0.25">
      <c r="A996" s="14" t="s">
        <v>1312</v>
      </c>
      <c r="B996" s="14">
        <f t="shared" si="75"/>
        <v>9</v>
      </c>
      <c r="C996" s="14">
        <f t="shared" si="76"/>
        <v>16</v>
      </c>
      <c r="D996" t="str">
        <f t="shared" si="77"/>
        <v>Felimare</v>
      </c>
      <c r="E996" t="str">
        <f t="shared" si="78"/>
        <v>molloi</v>
      </c>
      <c r="F996" t="str">
        <f t="shared" si="79"/>
        <v>(Ortea &amp; Valdés, 1996)</v>
      </c>
    </row>
    <row r="997" spans="1:6" x14ac:dyDescent="0.25">
      <c r="A997" s="14" t="s">
        <v>1313</v>
      </c>
      <c r="B997" s="14">
        <f t="shared" si="75"/>
        <v>9</v>
      </c>
      <c r="C997" s="14">
        <f t="shared" si="76"/>
        <v>19</v>
      </c>
      <c r="D997" t="str">
        <f t="shared" si="77"/>
        <v>Felimare</v>
      </c>
      <c r="E997" t="str">
        <f t="shared" si="78"/>
        <v>muniainae</v>
      </c>
      <c r="F997" t="str">
        <f t="shared" si="79"/>
        <v>(Ortea &amp; Valdés, 1996)</v>
      </c>
    </row>
    <row r="998" spans="1:6" x14ac:dyDescent="0.25">
      <c r="A998" s="14" t="s">
        <v>1314</v>
      </c>
      <c r="B998" s="14">
        <f t="shared" si="75"/>
        <v>9</v>
      </c>
      <c r="C998" s="14">
        <f t="shared" si="76"/>
        <v>15</v>
      </c>
      <c r="D998" t="str">
        <f t="shared" si="77"/>
        <v>Felimare</v>
      </c>
      <c r="E998" t="str">
        <f t="shared" si="78"/>
        <v>olgae</v>
      </c>
      <c r="F998" t="str">
        <f t="shared" si="79"/>
        <v>(Ortea &amp; Bacallado, 2007)</v>
      </c>
    </row>
    <row r="999" spans="1:6" x14ac:dyDescent="0.25">
      <c r="A999" s="14" t="s">
        <v>1315</v>
      </c>
      <c r="B999" s="14">
        <f t="shared" si="75"/>
        <v>9</v>
      </c>
      <c r="C999" s="14">
        <f t="shared" si="76"/>
        <v>17</v>
      </c>
      <c r="D999" t="str">
        <f t="shared" si="77"/>
        <v>Felimare</v>
      </c>
      <c r="E999" t="str">
        <f t="shared" si="78"/>
        <v>orsinii</v>
      </c>
      <c r="F999" t="str">
        <f t="shared" si="79"/>
        <v>(Vérany, 1846)</v>
      </c>
    </row>
    <row r="1000" spans="1:6" x14ac:dyDescent="0.25">
      <c r="A1000" s="14" t="s">
        <v>1316</v>
      </c>
      <c r="B1000" s="14">
        <f t="shared" si="75"/>
        <v>9</v>
      </c>
      <c r="C1000" s="14">
        <f t="shared" si="76"/>
        <v>15</v>
      </c>
      <c r="D1000" t="str">
        <f t="shared" si="77"/>
        <v>Felimare</v>
      </c>
      <c r="E1000" t="str">
        <f t="shared" si="78"/>
        <v>picta</v>
      </c>
      <c r="F1000" t="str">
        <f t="shared" si="79"/>
        <v>(Schultz in Philippi, 1836)</v>
      </c>
    </row>
    <row r="1001" spans="1:6" x14ac:dyDescent="0.25">
      <c r="A1001" s="14" t="s">
        <v>1317</v>
      </c>
      <c r="B1001" s="14">
        <f t="shared" si="75"/>
        <v>9</v>
      </c>
      <c r="C1001" s="14">
        <f t="shared" si="76"/>
        <v>15</v>
      </c>
      <c r="D1001" t="str">
        <f t="shared" si="77"/>
        <v>Felimare</v>
      </c>
      <c r="E1001" t="str">
        <f t="shared" si="78"/>
        <v>picta</v>
      </c>
      <c r="F1001" t="str">
        <f t="shared" si="79"/>
        <v>azorica (Ortea, Valdés &amp; García-Gómez, 1996)</v>
      </c>
    </row>
    <row r="1002" spans="1:6" x14ac:dyDescent="0.25">
      <c r="A1002" s="14" t="s">
        <v>1318</v>
      </c>
      <c r="B1002" s="14">
        <f t="shared" si="75"/>
        <v>9</v>
      </c>
      <c r="C1002" s="14">
        <f t="shared" si="76"/>
        <v>15</v>
      </c>
      <c r="D1002" t="str">
        <f t="shared" si="77"/>
        <v>Felimare</v>
      </c>
      <c r="E1002" t="str">
        <f t="shared" si="78"/>
        <v>picta</v>
      </c>
      <c r="F1002" t="str">
        <f t="shared" si="79"/>
        <v>verdensis (Ortea, Valdés &amp; García-Gómez, 1996)</v>
      </c>
    </row>
    <row r="1003" spans="1:6" x14ac:dyDescent="0.25">
      <c r="A1003" s="14" t="s">
        <v>1319</v>
      </c>
      <c r="B1003" s="14">
        <f t="shared" si="75"/>
        <v>9</v>
      </c>
      <c r="C1003" s="14">
        <f t="shared" si="76"/>
        <v>18</v>
      </c>
      <c r="D1003" t="str">
        <f t="shared" si="77"/>
        <v>Felimare</v>
      </c>
      <c r="E1003" t="str">
        <f t="shared" si="78"/>
        <v>porterae</v>
      </c>
      <c r="F1003" t="str">
        <f t="shared" si="79"/>
        <v>(Cockerell, 1901)</v>
      </c>
    </row>
    <row r="1004" spans="1:6" x14ac:dyDescent="0.25">
      <c r="A1004" s="14" t="s">
        <v>1320</v>
      </c>
      <c r="B1004" s="14">
        <f t="shared" si="75"/>
        <v>9</v>
      </c>
      <c r="C1004" s="14">
        <f t="shared" si="76"/>
        <v>16</v>
      </c>
      <c r="D1004" t="str">
        <f t="shared" si="77"/>
        <v>Felimare</v>
      </c>
      <c r="E1004" t="str">
        <f t="shared" si="78"/>
        <v>ruthae</v>
      </c>
      <c r="F1004" t="str">
        <f t="shared" si="79"/>
        <v>(Ev. Marcus &amp; Hughes, 1974)</v>
      </c>
    </row>
    <row r="1005" spans="1:6" x14ac:dyDescent="0.25">
      <c r="A1005" s="14" t="s">
        <v>1321</v>
      </c>
      <c r="B1005" s="14">
        <f t="shared" si="75"/>
        <v>9</v>
      </c>
      <c r="C1005" s="14">
        <f t="shared" si="76"/>
        <v>20</v>
      </c>
      <c r="D1005" t="str">
        <f t="shared" si="77"/>
        <v>Felimare</v>
      </c>
      <c r="E1005" t="str">
        <f t="shared" si="78"/>
        <v>sisalensis</v>
      </c>
      <c r="F1005" t="str">
        <f t="shared" si="79"/>
        <v>Ortigosa &amp; Valdés, 2012</v>
      </c>
    </row>
    <row r="1006" spans="1:6" x14ac:dyDescent="0.25">
      <c r="A1006" s="14" t="s">
        <v>1322</v>
      </c>
      <c r="B1006" s="14">
        <f t="shared" si="75"/>
        <v>9</v>
      </c>
      <c r="C1006" s="14">
        <f t="shared" si="76"/>
        <v>17</v>
      </c>
      <c r="D1006" t="str">
        <f t="shared" si="77"/>
        <v>Felimare</v>
      </c>
      <c r="E1006" t="str">
        <f t="shared" si="78"/>
        <v>sycilla</v>
      </c>
      <c r="F1006" t="str">
        <f t="shared" si="79"/>
        <v>(Bergh, 1890)</v>
      </c>
    </row>
    <row r="1007" spans="1:6" x14ac:dyDescent="0.25">
      <c r="A1007" s="14" t="s">
        <v>1323</v>
      </c>
      <c r="B1007" s="14">
        <f t="shared" si="75"/>
        <v>9</v>
      </c>
      <c r="C1007" s="14">
        <f t="shared" si="76"/>
        <v>14</v>
      </c>
      <c r="D1007" t="str">
        <f t="shared" si="77"/>
        <v>Felimare</v>
      </c>
      <c r="E1007" t="str">
        <f t="shared" si="78"/>
        <v>tema</v>
      </c>
      <c r="F1007" t="str">
        <f t="shared" si="79"/>
        <v>(Edmunds, 1981)</v>
      </c>
    </row>
    <row r="1008" spans="1:6" x14ac:dyDescent="0.25">
      <c r="A1008" s="14" t="s">
        <v>1324</v>
      </c>
      <c r="B1008" s="14">
        <f t="shared" si="75"/>
        <v>9</v>
      </c>
      <c r="C1008" s="14">
        <f t="shared" si="76"/>
        <v>18</v>
      </c>
      <c r="D1008" t="str">
        <f t="shared" si="77"/>
        <v>Felimare</v>
      </c>
      <c r="E1008" t="str">
        <f t="shared" si="78"/>
        <v>tricolor</v>
      </c>
      <c r="F1008" t="str">
        <f t="shared" si="79"/>
        <v>(Cantraine, 1835)</v>
      </c>
    </row>
    <row r="1009" spans="1:6" x14ac:dyDescent="0.25">
      <c r="A1009" s="14" t="s">
        <v>1325</v>
      </c>
      <c r="B1009" s="14">
        <f t="shared" si="75"/>
        <v>9</v>
      </c>
      <c r="C1009" s="14">
        <f t="shared" si="76"/>
        <v>21</v>
      </c>
      <c r="D1009" t="str">
        <f t="shared" si="77"/>
        <v>Felimare</v>
      </c>
      <c r="E1009" t="str">
        <f t="shared" si="78"/>
        <v>villafranca</v>
      </c>
      <c r="F1009" t="str">
        <f t="shared" si="79"/>
        <v>(Risso, 1818)</v>
      </c>
    </row>
    <row r="1010" spans="1:6" x14ac:dyDescent="0.25">
      <c r="A1010" s="14" t="s">
        <v>1326</v>
      </c>
      <c r="B1010" s="14">
        <f t="shared" si="75"/>
        <v>9</v>
      </c>
      <c r="C1010" s="14">
        <f t="shared" si="76"/>
        <v>15</v>
      </c>
      <c r="D1010" t="str">
        <f t="shared" si="77"/>
        <v>Felimare</v>
      </c>
      <c r="E1010" t="str">
        <f t="shared" si="78"/>
        <v>xicoi</v>
      </c>
      <c r="F1010" t="str">
        <f t="shared" si="79"/>
        <v>(Ortea &amp; Valdés, 1996)</v>
      </c>
    </row>
    <row r="1011" spans="1:6" x14ac:dyDescent="0.25">
      <c r="A1011" s="14" t="s">
        <v>1327</v>
      </c>
      <c r="B1011" s="14">
        <f t="shared" si="75"/>
        <v>9</v>
      </c>
      <c r="C1011" s="14">
        <f t="shared" si="76"/>
        <v>15</v>
      </c>
      <c r="D1011" t="str">
        <f t="shared" si="77"/>
        <v>Felimare</v>
      </c>
      <c r="E1011" t="str">
        <f t="shared" si="78"/>
        <v>zebra</v>
      </c>
      <c r="F1011" t="str">
        <f t="shared" si="79"/>
        <v>(Heilprin, 1889)</v>
      </c>
    </row>
    <row r="1012" spans="1:6" x14ac:dyDescent="0.25">
      <c r="A1012" s="14" t="s">
        <v>1328</v>
      </c>
      <c r="B1012" s="14">
        <f t="shared" si="75"/>
        <v>9</v>
      </c>
      <c r="C1012" s="14">
        <f t="shared" si="76"/>
        <v>18</v>
      </c>
      <c r="D1012" t="str">
        <f t="shared" si="77"/>
        <v>Felimida</v>
      </c>
      <c r="E1012" t="str">
        <f t="shared" si="78"/>
        <v>baumanni</v>
      </c>
      <c r="F1012" t="str">
        <f t="shared" si="79"/>
        <v>(Bertsch, 1970)</v>
      </c>
    </row>
    <row r="1013" spans="1:6" x14ac:dyDescent="0.25">
      <c r="A1013" s="14" t="s">
        <v>1329</v>
      </c>
      <c r="B1013" s="14">
        <f t="shared" si="75"/>
        <v>9</v>
      </c>
      <c r="C1013" s="14">
        <f t="shared" si="76"/>
        <v>15</v>
      </c>
      <c r="D1013" t="str">
        <f t="shared" si="77"/>
        <v>Felimida</v>
      </c>
      <c r="E1013" t="str">
        <f t="shared" si="78"/>
        <v>binza</v>
      </c>
      <c r="F1013" t="str">
        <f t="shared" si="79"/>
        <v>(Ev. Marcus &amp; Er. Marcus, 1963)</v>
      </c>
    </row>
    <row r="1014" spans="1:6" x14ac:dyDescent="0.25">
      <c r="A1014" s="14" t="s">
        <v>1330</v>
      </c>
      <c r="B1014" s="14">
        <f t="shared" si="75"/>
        <v>9</v>
      </c>
      <c r="C1014" s="14">
        <f t="shared" si="76"/>
        <v>16</v>
      </c>
      <c r="D1014" t="str">
        <f t="shared" si="77"/>
        <v>Felimida</v>
      </c>
      <c r="E1014" t="str">
        <f t="shared" si="78"/>
        <v>britoi</v>
      </c>
      <c r="F1014" t="str">
        <f t="shared" si="79"/>
        <v>(Ortea &amp; Pérez, 1983)</v>
      </c>
    </row>
    <row r="1015" spans="1:6" x14ac:dyDescent="0.25">
      <c r="A1015" s="14" t="s">
        <v>1331</v>
      </c>
      <c r="B1015" s="14">
        <f t="shared" si="75"/>
        <v>9</v>
      </c>
      <c r="C1015" s="14">
        <f t="shared" si="76"/>
        <v>17</v>
      </c>
      <c r="D1015" t="str">
        <f t="shared" si="77"/>
        <v>Felimida</v>
      </c>
      <c r="E1015" t="str">
        <f t="shared" si="78"/>
        <v>clenchi</v>
      </c>
      <c r="F1015" t="str">
        <f t="shared" si="79"/>
        <v>(Russell, 1935)</v>
      </c>
    </row>
    <row r="1016" spans="1:6" x14ac:dyDescent="0.25">
      <c r="A1016" s="14" t="s">
        <v>1332</v>
      </c>
      <c r="B1016" s="14">
        <f t="shared" si="75"/>
        <v>9</v>
      </c>
      <c r="C1016" s="14">
        <f t="shared" si="76"/>
        <v>18</v>
      </c>
      <c r="D1016" t="str">
        <f t="shared" si="77"/>
        <v>Felimida</v>
      </c>
      <c r="E1016" t="str">
        <f t="shared" si="78"/>
        <v>corimbae</v>
      </c>
      <c r="F1016" t="str">
        <f t="shared" si="79"/>
        <v>(Ortea, Gofas &amp; Valdés, 1997)</v>
      </c>
    </row>
    <row r="1017" spans="1:6" x14ac:dyDescent="0.25">
      <c r="A1017" s="14" t="s">
        <v>1333</v>
      </c>
      <c r="B1017" s="14">
        <f t="shared" si="75"/>
        <v>9</v>
      </c>
      <c r="C1017" s="14">
        <f t="shared" si="76"/>
        <v>15</v>
      </c>
      <c r="D1017" t="str">
        <f t="shared" si="77"/>
        <v>Felimida</v>
      </c>
      <c r="E1017" t="str">
        <f t="shared" si="78"/>
        <v>dalli</v>
      </c>
      <c r="F1017" t="str">
        <f t="shared" si="79"/>
        <v>(Bergh, 1879)</v>
      </c>
    </row>
    <row r="1018" spans="1:6" x14ac:dyDescent="0.25">
      <c r="A1018" s="14" t="s">
        <v>1334</v>
      </c>
      <c r="B1018" s="14">
        <f t="shared" si="75"/>
        <v>9</v>
      </c>
      <c r="C1018" s="14">
        <f t="shared" si="76"/>
        <v>18</v>
      </c>
      <c r="D1018" t="str">
        <f t="shared" si="77"/>
        <v>Felimida</v>
      </c>
      <c r="E1018" t="str">
        <f t="shared" si="78"/>
        <v>edmundsi</v>
      </c>
      <c r="F1018" t="str">
        <f t="shared" si="79"/>
        <v>(Cervera, Garcia-Gomez &amp; Ortea, 1989)</v>
      </c>
    </row>
    <row r="1019" spans="1:6" x14ac:dyDescent="0.25">
      <c r="A1019" s="14" t="s">
        <v>1335</v>
      </c>
      <c r="B1019" s="14">
        <f t="shared" si="75"/>
        <v>9</v>
      </c>
      <c r="C1019" s="14">
        <f t="shared" si="76"/>
        <v>20</v>
      </c>
      <c r="D1019" t="str">
        <f t="shared" si="77"/>
        <v>Felimida</v>
      </c>
      <c r="E1019" t="str">
        <f t="shared" si="78"/>
        <v>elegantula</v>
      </c>
      <c r="F1019" t="str">
        <f t="shared" si="79"/>
        <v>(Philippi, 1844)</v>
      </c>
    </row>
    <row r="1020" spans="1:6" x14ac:dyDescent="0.25">
      <c r="A1020" s="14" t="s">
        <v>1336</v>
      </c>
      <c r="B1020" s="14">
        <f t="shared" si="75"/>
        <v>9</v>
      </c>
      <c r="C1020" s="14">
        <f t="shared" si="76"/>
        <v>19</v>
      </c>
      <c r="D1020" t="str">
        <f t="shared" si="77"/>
        <v>Felimida</v>
      </c>
      <c r="E1020" t="str">
        <f t="shared" si="78"/>
        <v>galexorum</v>
      </c>
      <c r="F1020" t="str">
        <f t="shared" si="79"/>
        <v>(Bertsch, 1978)</v>
      </c>
    </row>
    <row r="1021" spans="1:6" x14ac:dyDescent="0.25">
      <c r="A1021" s="14" t="s">
        <v>1337</v>
      </c>
      <c r="B1021" s="14">
        <f t="shared" si="75"/>
        <v>9</v>
      </c>
      <c r="C1021" s="14">
        <f t="shared" si="76"/>
        <v>19</v>
      </c>
      <c r="D1021" t="str">
        <f t="shared" si="77"/>
        <v>Felimida</v>
      </c>
      <c r="E1021" t="str">
        <f t="shared" si="78"/>
        <v>ghanensis</v>
      </c>
      <c r="F1021" t="str">
        <f t="shared" si="79"/>
        <v>(Edmunds, 1968)</v>
      </c>
    </row>
    <row r="1022" spans="1:6" x14ac:dyDescent="0.25">
      <c r="A1022" s="14" t="s">
        <v>1338</v>
      </c>
      <c r="B1022" s="14">
        <f t="shared" si="75"/>
        <v>9</v>
      </c>
      <c r="C1022" s="14">
        <f t="shared" si="76"/>
        <v>19</v>
      </c>
      <c r="D1022" t="str">
        <f t="shared" si="77"/>
        <v>Felimida</v>
      </c>
      <c r="E1022" t="str">
        <f t="shared" si="78"/>
        <v>goslineri</v>
      </c>
      <c r="F1022" t="str">
        <f t="shared" si="79"/>
        <v>(Ortea &amp; Valdés, 1996)</v>
      </c>
    </row>
    <row r="1023" spans="1:6" x14ac:dyDescent="0.25">
      <c r="A1023" s="14" t="s">
        <v>1339</v>
      </c>
      <c r="B1023" s="14">
        <f t="shared" si="75"/>
        <v>9</v>
      </c>
      <c r="C1023" s="14">
        <f t="shared" si="76"/>
        <v>15</v>
      </c>
      <c r="D1023" t="str">
        <f t="shared" si="77"/>
        <v>Felimida</v>
      </c>
      <c r="E1023" t="str">
        <f t="shared" si="78"/>
        <v>kpone</v>
      </c>
      <c r="F1023" t="str">
        <f t="shared" si="79"/>
        <v>(Edmunds, 1981)</v>
      </c>
    </row>
    <row r="1024" spans="1:6" x14ac:dyDescent="0.25">
      <c r="A1024" s="14" t="s">
        <v>1340</v>
      </c>
      <c r="B1024" s="14">
        <f t="shared" si="75"/>
        <v>9</v>
      </c>
      <c r="C1024" s="14">
        <f t="shared" si="76"/>
        <v>16</v>
      </c>
      <c r="D1024" t="str">
        <f t="shared" si="77"/>
        <v>Felimida</v>
      </c>
      <c r="E1024" t="str">
        <f t="shared" si="78"/>
        <v>krohni</v>
      </c>
      <c r="F1024" t="str">
        <f t="shared" si="79"/>
        <v>(Vérany, 1846)</v>
      </c>
    </row>
    <row r="1025" spans="1:6" x14ac:dyDescent="0.25">
      <c r="A1025" s="14" t="s">
        <v>1341</v>
      </c>
      <c r="B1025" s="14">
        <f t="shared" si="75"/>
        <v>9</v>
      </c>
      <c r="C1025" s="14">
        <f t="shared" si="76"/>
        <v>23</v>
      </c>
      <c r="D1025" t="str">
        <f t="shared" si="77"/>
        <v>Felimida</v>
      </c>
      <c r="E1025" t="str">
        <f t="shared" si="78"/>
        <v>luteopunctata</v>
      </c>
      <c r="F1025" t="str">
        <f t="shared" si="79"/>
        <v>(Gantès, 1962)</v>
      </c>
    </row>
    <row r="1026" spans="1:6" x14ac:dyDescent="0.25">
      <c r="A1026" s="14" t="s">
        <v>1342</v>
      </c>
      <c r="B1026" s="14">
        <f t="shared" si="75"/>
        <v>9</v>
      </c>
      <c r="C1026" s="14">
        <f t="shared" si="76"/>
        <v>20</v>
      </c>
      <c r="D1026" t="str">
        <f t="shared" si="77"/>
        <v>Felimida</v>
      </c>
      <c r="E1026" t="str">
        <f t="shared" si="78"/>
        <v>luteorosea</v>
      </c>
      <c r="F1026" t="str">
        <f t="shared" si="79"/>
        <v>(Rapp, 1827)</v>
      </c>
    </row>
    <row r="1027" spans="1:6" x14ac:dyDescent="0.25">
      <c r="A1027" s="14" t="s">
        <v>1343</v>
      </c>
      <c r="B1027" s="14">
        <f t="shared" ref="B1027:B1090" si="80">FIND(" ",A1027,3)</f>
        <v>9</v>
      </c>
      <c r="C1027" s="14">
        <f t="shared" ref="C1027:C1090" si="81">FIND(" ",A1027,B1027+1)</f>
        <v>21</v>
      </c>
      <c r="D1027" t="str">
        <f t="shared" ref="D1027:D1090" si="82">LEFT(A1027,B1027-1)</f>
        <v>Felimida</v>
      </c>
      <c r="E1027" t="str">
        <f t="shared" ref="E1027:E1090" si="83">MID(A1027,B1027+1,C1027-B1027-1)</f>
        <v>macfarlandi</v>
      </c>
      <c r="F1027" t="str">
        <f t="shared" ref="F1027:F1090" si="84">MID(A1027,C1027+1,999)</f>
        <v>(Cockerell, 1901)</v>
      </c>
    </row>
    <row r="1028" spans="1:6" x14ac:dyDescent="0.25">
      <c r="A1028" s="14" t="s">
        <v>1344</v>
      </c>
      <c r="B1028" s="14">
        <f t="shared" si="80"/>
        <v>9</v>
      </c>
      <c r="C1028" s="14">
        <f t="shared" si="81"/>
        <v>18</v>
      </c>
      <c r="D1028" t="str">
        <f t="shared" si="82"/>
        <v>Felimida</v>
      </c>
      <c r="E1028" t="str">
        <f t="shared" si="83"/>
        <v>marislae</v>
      </c>
      <c r="F1028" t="str">
        <f t="shared" si="84"/>
        <v>(Bertsch, 1973)</v>
      </c>
    </row>
    <row r="1029" spans="1:6" x14ac:dyDescent="0.25">
      <c r="A1029" s="14" t="s">
        <v>1345</v>
      </c>
      <c r="B1029" s="14">
        <f t="shared" si="80"/>
        <v>9</v>
      </c>
      <c r="C1029" s="14">
        <f t="shared" si="81"/>
        <v>15</v>
      </c>
      <c r="D1029" t="str">
        <f t="shared" si="82"/>
        <v>Felimida</v>
      </c>
      <c r="E1029" t="str">
        <f t="shared" si="83"/>
        <v>neona</v>
      </c>
      <c r="F1029" t="str">
        <f t="shared" si="84"/>
        <v>(Er. Marcus, 1955)</v>
      </c>
    </row>
    <row r="1030" spans="1:6" x14ac:dyDescent="0.25">
      <c r="A1030" s="14" t="s">
        <v>1346</v>
      </c>
      <c r="B1030" s="14">
        <f t="shared" si="80"/>
        <v>9</v>
      </c>
      <c r="C1030" s="14">
        <f t="shared" si="81"/>
        <v>17</v>
      </c>
      <c r="D1030" t="str">
        <f t="shared" si="82"/>
        <v>Felimida</v>
      </c>
      <c r="E1030" t="str">
        <f t="shared" si="83"/>
        <v>norrisi</v>
      </c>
      <c r="F1030" t="str">
        <f t="shared" si="84"/>
        <v>(Farmer, 1963)</v>
      </c>
    </row>
    <row r="1031" spans="1:6" x14ac:dyDescent="0.25">
      <c r="A1031" s="14" t="s">
        <v>1347</v>
      </c>
      <c r="B1031" s="14">
        <f t="shared" si="80"/>
        <v>9</v>
      </c>
      <c r="C1031" s="14">
        <f t="shared" si="81"/>
        <v>18</v>
      </c>
      <c r="D1031" t="str">
        <f t="shared" si="82"/>
        <v>Felimida</v>
      </c>
      <c r="E1031" t="str">
        <f t="shared" si="83"/>
        <v>ocellata</v>
      </c>
      <c r="F1031" t="str">
        <f t="shared" si="84"/>
        <v>(Ortea, Gofas &amp; Valdés, 1997)</v>
      </c>
    </row>
    <row r="1032" spans="1:6" x14ac:dyDescent="0.25">
      <c r="A1032" s="14" t="s">
        <v>1348</v>
      </c>
      <c r="B1032" s="14">
        <f t="shared" si="80"/>
        <v>9</v>
      </c>
      <c r="C1032" s="14">
        <f t="shared" si="81"/>
        <v>15</v>
      </c>
      <c r="D1032" t="str">
        <f t="shared" si="82"/>
        <v>Felimida</v>
      </c>
      <c r="E1032" t="str">
        <f t="shared" si="83"/>
        <v>ponga</v>
      </c>
      <c r="F1032" t="str">
        <f t="shared" si="84"/>
        <v>(Er. Marcus &amp; Ev. Marcus, 1970)</v>
      </c>
    </row>
    <row r="1033" spans="1:6" x14ac:dyDescent="0.25">
      <c r="A1033" s="14" t="s">
        <v>1349</v>
      </c>
      <c r="B1033" s="14">
        <f t="shared" si="80"/>
        <v>9</v>
      </c>
      <c r="C1033" s="14">
        <f t="shared" si="81"/>
        <v>22</v>
      </c>
      <c r="D1033" t="str">
        <f t="shared" si="82"/>
        <v>Felimida</v>
      </c>
      <c r="E1033" t="str">
        <f t="shared" si="83"/>
        <v>punctilucens</v>
      </c>
      <c r="F1033" t="str">
        <f t="shared" si="84"/>
        <v>(Bergh, 1890)</v>
      </c>
    </row>
    <row r="1034" spans="1:6" x14ac:dyDescent="0.25">
      <c r="A1034" s="14" t="s">
        <v>1350</v>
      </c>
      <c r="B1034" s="14">
        <f t="shared" si="80"/>
        <v>9</v>
      </c>
      <c r="C1034" s="14">
        <f t="shared" si="81"/>
        <v>18</v>
      </c>
      <c r="D1034" t="str">
        <f t="shared" si="82"/>
        <v>Felimida</v>
      </c>
      <c r="E1034" t="str">
        <f t="shared" si="83"/>
        <v>purpurea</v>
      </c>
      <c r="F1034" t="str">
        <f t="shared" si="84"/>
        <v>(Risso in Guérin, 1831)</v>
      </c>
    </row>
    <row r="1035" spans="1:6" x14ac:dyDescent="0.25">
      <c r="A1035" s="14" t="s">
        <v>1351</v>
      </c>
      <c r="B1035" s="14">
        <f t="shared" si="80"/>
        <v>9</v>
      </c>
      <c r="C1035" s="14">
        <f t="shared" si="81"/>
        <v>17</v>
      </c>
      <c r="D1035" t="str">
        <f t="shared" si="82"/>
        <v>Felimida</v>
      </c>
      <c r="E1035" t="str">
        <f t="shared" si="83"/>
        <v>regalis</v>
      </c>
      <c r="F1035" t="str">
        <f t="shared" si="84"/>
        <v>(Ortea, Caballer &amp; Moro, 2001)</v>
      </c>
    </row>
    <row r="1036" spans="1:6" x14ac:dyDescent="0.25">
      <c r="A1036" s="14" t="s">
        <v>1352</v>
      </c>
      <c r="B1036" s="14">
        <f t="shared" si="80"/>
        <v>9</v>
      </c>
      <c r="C1036" s="14">
        <f t="shared" si="81"/>
        <v>22</v>
      </c>
      <c r="D1036" t="str">
        <f t="shared" si="82"/>
        <v>Felimida</v>
      </c>
      <c r="E1036" t="str">
        <f t="shared" si="83"/>
        <v>rodomaculata</v>
      </c>
      <c r="F1036" t="str">
        <f t="shared" si="84"/>
        <v>(Ortea &amp; Valdés, 1992)</v>
      </c>
    </row>
    <row r="1037" spans="1:6" x14ac:dyDescent="0.25">
      <c r="A1037" s="14" t="s">
        <v>1353</v>
      </c>
      <c r="B1037" s="14">
        <f t="shared" si="80"/>
        <v>9</v>
      </c>
      <c r="C1037" s="14">
        <f t="shared" si="81"/>
        <v>16</v>
      </c>
      <c r="D1037" t="str">
        <f t="shared" si="82"/>
        <v>Felimida</v>
      </c>
      <c r="E1037" t="str">
        <f t="shared" si="83"/>
        <v>rolani</v>
      </c>
      <c r="F1037" t="str">
        <f t="shared" si="84"/>
        <v>(Ortea, 1988)</v>
      </c>
    </row>
    <row r="1038" spans="1:6" x14ac:dyDescent="0.25">
      <c r="A1038" s="14" t="s">
        <v>1354</v>
      </c>
      <c r="B1038" s="14">
        <f t="shared" si="80"/>
        <v>9</v>
      </c>
      <c r="C1038" s="14">
        <f t="shared" si="81"/>
        <v>17</v>
      </c>
      <c r="D1038" t="str">
        <f t="shared" si="82"/>
        <v>Felimida</v>
      </c>
      <c r="E1038" t="str">
        <f t="shared" si="83"/>
        <v>ruzafai</v>
      </c>
      <c r="F1038" t="str">
        <f t="shared" si="84"/>
        <v>(Ortea, Bacallado &amp; Valdés, 1992)</v>
      </c>
    </row>
    <row r="1039" spans="1:6" x14ac:dyDescent="0.25">
      <c r="A1039" s="14" t="s">
        <v>1355</v>
      </c>
      <c r="B1039" s="14">
        <f t="shared" si="80"/>
        <v>9</v>
      </c>
      <c r="C1039" s="14">
        <f t="shared" si="81"/>
        <v>22</v>
      </c>
      <c r="D1039" t="str">
        <f t="shared" si="82"/>
        <v>Felimida</v>
      </c>
      <c r="E1039" t="str">
        <f t="shared" si="83"/>
        <v>socorroensis</v>
      </c>
      <c r="F1039" t="str">
        <f t="shared" si="84"/>
        <v>(Behrens, Gosliner &amp; Hermosillo, 2009)</v>
      </c>
    </row>
    <row r="1040" spans="1:6" x14ac:dyDescent="0.25">
      <c r="A1040" s="14" t="s">
        <v>1356</v>
      </c>
      <c r="B1040" s="14">
        <f t="shared" si="80"/>
        <v>9</v>
      </c>
      <c r="C1040" s="14">
        <f t="shared" si="81"/>
        <v>16</v>
      </c>
      <c r="D1040" t="str">
        <f t="shared" si="82"/>
        <v>Felimida</v>
      </c>
      <c r="E1040" t="str">
        <f t="shared" si="83"/>
        <v>sphoni</v>
      </c>
      <c r="F1040" t="str">
        <f t="shared" si="84"/>
        <v>Ev. Marcus, 1971</v>
      </c>
    </row>
    <row r="1041" spans="1:6" x14ac:dyDescent="0.25">
      <c r="A1041" s="14" t="s">
        <v>1357</v>
      </c>
      <c r="B1041" s="14">
        <f t="shared" si="80"/>
        <v>6</v>
      </c>
      <c r="C1041" s="14">
        <f t="shared" si="81"/>
        <v>14</v>
      </c>
      <c r="D1041" t="str">
        <f t="shared" si="82"/>
        <v>Fiona</v>
      </c>
      <c r="E1041" t="str">
        <f t="shared" si="83"/>
        <v>pinnata</v>
      </c>
      <c r="F1041" t="str">
        <f t="shared" si="84"/>
        <v>(Eschscholtz, 1831)</v>
      </c>
    </row>
    <row r="1042" spans="1:6" x14ac:dyDescent="0.25">
      <c r="A1042" s="14" t="s">
        <v>1358</v>
      </c>
      <c r="B1042" s="14">
        <f t="shared" si="80"/>
        <v>11</v>
      </c>
      <c r="C1042" s="14">
        <f t="shared" si="81"/>
        <v>19</v>
      </c>
      <c r="D1042" t="str">
        <f t="shared" si="82"/>
        <v>Flabellina</v>
      </c>
      <c r="E1042" t="str">
        <f t="shared" si="83"/>
        <v>affinis</v>
      </c>
      <c r="F1042" t="str">
        <f t="shared" si="84"/>
        <v>(Gmelin, 1791)</v>
      </c>
    </row>
    <row r="1043" spans="1:6" x14ac:dyDescent="0.25">
      <c r="A1043" s="14" t="s">
        <v>1359</v>
      </c>
      <c r="B1043" s="14">
        <f t="shared" si="80"/>
        <v>11</v>
      </c>
      <c r="C1043" s="14">
        <f t="shared" si="81"/>
        <v>24</v>
      </c>
      <c r="D1043" t="str">
        <f t="shared" si="82"/>
        <v>Flabellina</v>
      </c>
      <c r="E1043" t="str">
        <f t="shared" si="83"/>
        <v>albomaculata</v>
      </c>
      <c r="F1043" t="str">
        <f t="shared" si="84"/>
        <v>Pola, Carmona, Calado &amp; Cervera, 2014</v>
      </c>
    </row>
    <row r="1044" spans="1:6" x14ac:dyDescent="0.25">
      <c r="A1044" s="14" t="s">
        <v>1360</v>
      </c>
      <c r="B1044" s="14">
        <f t="shared" si="80"/>
        <v>11</v>
      </c>
      <c r="C1044" s="14">
        <f t="shared" si="81"/>
        <v>25</v>
      </c>
      <c r="D1044" t="str">
        <f t="shared" si="82"/>
        <v>Flabellina</v>
      </c>
      <c r="E1044" t="str">
        <f t="shared" si="83"/>
        <v>albomarginata</v>
      </c>
      <c r="F1044" t="str">
        <f t="shared" si="84"/>
        <v>(M. C. Miller, 1971)</v>
      </c>
    </row>
    <row r="1045" spans="1:6" x14ac:dyDescent="0.25">
      <c r="A1045" s="14" t="s">
        <v>1361</v>
      </c>
      <c r="B1045" s="14">
        <f t="shared" si="80"/>
        <v>11</v>
      </c>
      <c r="C1045" s="14">
        <f t="shared" si="81"/>
        <v>21</v>
      </c>
      <c r="D1045" t="str">
        <f t="shared" si="82"/>
        <v>Flabellina</v>
      </c>
      <c r="E1045" t="str">
        <f t="shared" si="83"/>
        <v>alternata</v>
      </c>
      <c r="F1045" t="str">
        <f t="shared" si="84"/>
        <v>Ortea &amp; Espinosa, 1998</v>
      </c>
    </row>
    <row r="1046" spans="1:6" x14ac:dyDescent="0.25">
      <c r="A1046" s="14" t="s">
        <v>1362</v>
      </c>
      <c r="B1046" s="14">
        <f t="shared" si="80"/>
        <v>11</v>
      </c>
      <c r="C1046" s="14">
        <f t="shared" si="81"/>
        <v>20</v>
      </c>
      <c r="D1046" t="str">
        <f t="shared" si="82"/>
        <v>Flabellina</v>
      </c>
      <c r="E1046" t="str">
        <f t="shared" si="83"/>
        <v>amabilis</v>
      </c>
      <c r="F1046" t="str">
        <f t="shared" si="84"/>
        <v>Hirano &amp; Kuzirian, 1991</v>
      </c>
    </row>
    <row r="1047" spans="1:6" x14ac:dyDescent="0.25">
      <c r="A1047" s="14" t="s">
        <v>1363</v>
      </c>
      <c r="B1047" s="14">
        <f t="shared" si="80"/>
        <v>11</v>
      </c>
      <c r="C1047" s="14">
        <f t="shared" si="81"/>
        <v>19</v>
      </c>
      <c r="D1047" t="str">
        <f t="shared" si="82"/>
        <v>Flabellina</v>
      </c>
      <c r="E1047" t="str">
        <f t="shared" si="83"/>
        <v>arveloi</v>
      </c>
      <c r="F1047" t="str">
        <f t="shared" si="84"/>
        <v>Ortea &amp; Espinosa, 1998</v>
      </c>
    </row>
    <row r="1048" spans="1:6" x14ac:dyDescent="0.25">
      <c r="A1048" s="14" t="s">
        <v>1364</v>
      </c>
      <c r="B1048" s="14">
        <f t="shared" si="80"/>
        <v>11</v>
      </c>
      <c r="C1048" s="14">
        <f t="shared" si="81"/>
        <v>20</v>
      </c>
      <c r="D1048" t="str">
        <f t="shared" si="82"/>
        <v>Flabellina</v>
      </c>
      <c r="E1048" t="str">
        <f t="shared" si="83"/>
        <v>athadona</v>
      </c>
      <c r="F1048" t="str">
        <f t="shared" si="84"/>
        <v>(Bergh, 1875)</v>
      </c>
    </row>
    <row r="1049" spans="1:6" x14ac:dyDescent="0.25">
      <c r="A1049" s="14" t="s">
        <v>1365</v>
      </c>
      <c r="B1049" s="14">
        <f t="shared" si="80"/>
        <v>11</v>
      </c>
      <c r="C1049" s="14">
        <f t="shared" si="81"/>
        <v>17</v>
      </c>
      <c r="D1049" t="str">
        <f t="shared" si="82"/>
        <v>Flabellina</v>
      </c>
      <c r="E1049" t="str">
        <f t="shared" si="83"/>
        <v>babai</v>
      </c>
      <c r="F1049" t="str">
        <f t="shared" si="84"/>
        <v>Schmekel, 1972</v>
      </c>
    </row>
    <row r="1050" spans="1:6" x14ac:dyDescent="0.25">
      <c r="A1050" s="14" t="s">
        <v>1366</v>
      </c>
      <c r="B1050" s="14">
        <f t="shared" si="80"/>
        <v>11</v>
      </c>
      <c r="C1050" s="14">
        <f t="shared" si="81"/>
        <v>19</v>
      </c>
      <c r="D1050" t="str">
        <f t="shared" si="82"/>
        <v>Flabellina</v>
      </c>
      <c r="E1050" t="str">
        <f t="shared" si="83"/>
        <v>baetica</v>
      </c>
      <c r="F1050" t="str">
        <f t="shared" si="84"/>
        <v>Garcia-Gomez, 1984</v>
      </c>
    </row>
    <row r="1051" spans="1:6" x14ac:dyDescent="0.25">
      <c r="A1051" s="14" t="s">
        <v>1367</v>
      </c>
      <c r="B1051" s="14">
        <f t="shared" si="80"/>
        <v>11</v>
      </c>
      <c r="C1051" s="14">
        <f t="shared" si="81"/>
        <v>20</v>
      </c>
      <c r="D1051" t="str">
        <f t="shared" si="82"/>
        <v>Flabellina</v>
      </c>
      <c r="E1051" t="str">
        <f t="shared" si="83"/>
        <v>bertschi</v>
      </c>
      <c r="F1051" t="str">
        <f t="shared" si="84"/>
        <v>Gosliner &amp; Kuzirian, 1990</v>
      </c>
    </row>
    <row r="1052" spans="1:6" x14ac:dyDescent="0.25">
      <c r="A1052" s="14" t="s">
        <v>1368</v>
      </c>
      <c r="B1052" s="14">
        <f t="shared" si="80"/>
        <v>11</v>
      </c>
      <c r="C1052" s="14">
        <f t="shared" si="81"/>
        <v>19</v>
      </c>
      <c r="D1052" t="str">
        <f t="shared" si="82"/>
        <v>Flabellina</v>
      </c>
      <c r="E1052" t="str">
        <f t="shared" si="83"/>
        <v>bicolor</v>
      </c>
      <c r="F1052" t="str">
        <f t="shared" si="84"/>
        <v>(Kelaart, 1858)</v>
      </c>
    </row>
    <row r="1053" spans="1:6" x14ac:dyDescent="0.25">
      <c r="A1053" s="14" t="s">
        <v>1369</v>
      </c>
      <c r="B1053" s="14">
        <f t="shared" si="80"/>
        <v>11</v>
      </c>
      <c r="C1053" s="14">
        <f t="shared" si="81"/>
        <v>17</v>
      </c>
      <c r="D1053" t="str">
        <f t="shared" si="82"/>
        <v>Flabellina</v>
      </c>
      <c r="E1053" t="str">
        <f t="shared" si="83"/>
        <v>bilas</v>
      </c>
      <c r="F1053" t="str">
        <f t="shared" si="84"/>
        <v>(Gosliner &amp; Willan, 1991)</v>
      </c>
    </row>
    <row r="1054" spans="1:6" x14ac:dyDescent="0.25">
      <c r="A1054" s="14" t="s">
        <v>1370</v>
      </c>
      <c r="B1054" s="14">
        <f t="shared" si="80"/>
        <v>11</v>
      </c>
      <c r="C1054" s="14">
        <f t="shared" si="81"/>
        <v>20</v>
      </c>
      <c r="D1054" t="str">
        <f t="shared" si="82"/>
        <v>Flabellina</v>
      </c>
      <c r="E1054" t="str">
        <f t="shared" si="83"/>
        <v>borealis</v>
      </c>
      <c r="F1054" t="str">
        <f t="shared" si="84"/>
        <v>(Odhner, 1922)</v>
      </c>
    </row>
    <row r="1055" spans="1:6" x14ac:dyDescent="0.25">
      <c r="A1055" s="14" t="s">
        <v>1371</v>
      </c>
      <c r="B1055" s="14">
        <f t="shared" si="80"/>
        <v>11</v>
      </c>
      <c r="C1055" s="14">
        <f t="shared" si="81"/>
        <v>18</v>
      </c>
      <c r="D1055" t="str">
        <f t="shared" si="82"/>
        <v>Flabellina</v>
      </c>
      <c r="E1055" t="str">
        <f t="shared" si="83"/>
        <v>browni</v>
      </c>
      <c r="F1055" t="str">
        <f t="shared" si="84"/>
        <v>(Picton, 1980)</v>
      </c>
    </row>
    <row r="1056" spans="1:6" x14ac:dyDescent="0.25">
      <c r="A1056" s="14" t="s">
        <v>1372</v>
      </c>
      <c r="B1056" s="14">
        <f t="shared" si="80"/>
        <v>11</v>
      </c>
      <c r="C1056" s="14">
        <f t="shared" si="81"/>
        <v>19</v>
      </c>
      <c r="D1056" t="str">
        <f t="shared" si="82"/>
        <v>Flabellina</v>
      </c>
      <c r="E1056" t="str">
        <f t="shared" si="83"/>
        <v>bulbosa</v>
      </c>
      <c r="F1056" t="str">
        <f t="shared" si="84"/>
        <v>Ortea &amp; Espinosa, 1998</v>
      </c>
    </row>
    <row r="1057" spans="1:6" x14ac:dyDescent="0.25">
      <c r="A1057" s="14" t="s">
        <v>1373</v>
      </c>
      <c r="B1057" s="14">
        <f t="shared" si="80"/>
        <v>11</v>
      </c>
      <c r="C1057" s="14">
        <f t="shared" si="81"/>
        <v>23</v>
      </c>
      <c r="D1057" t="str">
        <f t="shared" si="82"/>
        <v>Flabellina</v>
      </c>
      <c r="E1057" t="str">
        <f t="shared" si="83"/>
        <v>californica</v>
      </c>
      <c r="F1057" t="str">
        <f t="shared" si="84"/>
        <v>(Bergh, 1904)</v>
      </c>
    </row>
    <row r="1058" spans="1:6" x14ac:dyDescent="0.25">
      <c r="A1058" s="14" t="s">
        <v>1374</v>
      </c>
      <c r="B1058" s="14">
        <f t="shared" si="80"/>
        <v>11</v>
      </c>
      <c r="C1058" s="14">
        <f t="shared" si="81"/>
        <v>20</v>
      </c>
      <c r="D1058" t="str">
        <f t="shared" si="82"/>
        <v>Flabellina</v>
      </c>
      <c r="E1058" t="str">
        <f t="shared" si="83"/>
        <v>capensis</v>
      </c>
      <c r="F1058" t="str">
        <f t="shared" si="84"/>
        <v>(Thiele, 1925)</v>
      </c>
    </row>
    <row r="1059" spans="1:6" x14ac:dyDescent="0.25">
      <c r="A1059" s="14" t="s">
        <v>1375</v>
      </c>
      <c r="B1059" s="14">
        <f t="shared" si="80"/>
        <v>11</v>
      </c>
      <c r="C1059" s="14">
        <f t="shared" si="81"/>
        <v>20</v>
      </c>
      <c r="D1059" t="str">
        <f t="shared" si="82"/>
        <v>Flabellina</v>
      </c>
      <c r="E1059" t="str">
        <f t="shared" si="83"/>
        <v>cerverai</v>
      </c>
      <c r="F1059" t="str">
        <f t="shared" si="84"/>
        <v>Fischer, van der Velde &amp; Roubos, 2007</v>
      </c>
    </row>
    <row r="1060" spans="1:6" x14ac:dyDescent="0.25">
      <c r="A1060" s="14" t="s">
        <v>1376</v>
      </c>
      <c r="B1060" s="14">
        <f t="shared" si="80"/>
        <v>11</v>
      </c>
      <c r="C1060" s="14">
        <f t="shared" si="81"/>
        <v>19</v>
      </c>
      <c r="D1060" t="str">
        <f t="shared" si="82"/>
        <v>Flabellina</v>
      </c>
      <c r="E1060" t="str">
        <f t="shared" si="83"/>
        <v>confusa</v>
      </c>
      <c r="F1060" t="str">
        <f t="shared" si="84"/>
        <v>Gonzalez-Duarte, Cervera &amp; Poddubetskaia, 2008</v>
      </c>
    </row>
    <row r="1061" spans="1:6" x14ac:dyDescent="0.25">
      <c r="A1061" s="14" t="s">
        <v>1377</v>
      </c>
      <c r="B1061" s="14">
        <f t="shared" si="80"/>
        <v>11</v>
      </c>
      <c r="C1061" s="14">
        <f t="shared" si="81"/>
        <v>19</v>
      </c>
      <c r="D1061" t="str">
        <f t="shared" si="82"/>
        <v>Flabellina</v>
      </c>
      <c r="E1061" t="str">
        <f t="shared" si="83"/>
        <v>cooperi</v>
      </c>
      <c r="F1061" t="str">
        <f t="shared" si="84"/>
        <v>(Cockerell, 1901)</v>
      </c>
    </row>
    <row r="1062" spans="1:6" x14ac:dyDescent="0.25">
      <c r="A1062" s="14" t="s">
        <v>1378</v>
      </c>
      <c r="B1062" s="14">
        <f t="shared" si="80"/>
        <v>11</v>
      </c>
      <c r="C1062" s="14">
        <f t="shared" si="81"/>
        <v>18</v>
      </c>
      <c r="D1062" t="str">
        <f t="shared" si="82"/>
        <v>Flabellina</v>
      </c>
      <c r="E1062" t="str">
        <f t="shared" si="83"/>
        <v>cynara</v>
      </c>
      <c r="F1062" t="str">
        <f t="shared" si="84"/>
        <v>(Marcus &amp; Marcus, 1967)</v>
      </c>
    </row>
    <row r="1063" spans="1:6" x14ac:dyDescent="0.25">
      <c r="A1063" s="14" t="s">
        <v>1379</v>
      </c>
      <c r="B1063" s="14">
        <f t="shared" si="80"/>
        <v>11</v>
      </c>
      <c r="C1063" s="14">
        <f t="shared" si="81"/>
        <v>16</v>
      </c>
      <c r="D1063" t="str">
        <f t="shared" si="82"/>
        <v>Flabellina</v>
      </c>
      <c r="E1063" t="str">
        <f t="shared" si="83"/>
        <v>dana</v>
      </c>
      <c r="F1063" t="str">
        <f t="shared" si="84"/>
        <v>Millen &amp; Hamann, 2006</v>
      </c>
    </row>
    <row r="1064" spans="1:6" x14ac:dyDescent="0.25">
      <c r="A1064" s="14" t="s">
        <v>1380</v>
      </c>
      <c r="B1064" s="14">
        <f t="shared" si="80"/>
        <v>11</v>
      </c>
      <c r="C1064" s="14">
        <f t="shared" si="81"/>
        <v>20</v>
      </c>
      <c r="D1064" t="str">
        <f t="shared" si="82"/>
        <v>Flabellina</v>
      </c>
      <c r="E1064" t="str">
        <f t="shared" si="83"/>
        <v>delicata</v>
      </c>
      <c r="F1064" t="str">
        <f t="shared" si="84"/>
        <v>Gosliner &amp; Willan, 1991</v>
      </c>
    </row>
    <row r="1065" spans="1:6" x14ac:dyDescent="0.25">
      <c r="A1065" s="14" t="s">
        <v>1381</v>
      </c>
      <c r="B1065" s="14">
        <f t="shared" si="80"/>
        <v>11</v>
      </c>
      <c r="C1065" s="14">
        <f t="shared" si="81"/>
        <v>18</v>
      </c>
      <c r="D1065" t="str">
        <f t="shared" si="82"/>
        <v>Flabellina</v>
      </c>
      <c r="E1065" t="str">
        <f t="shared" si="83"/>
        <v>dushia</v>
      </c>
      <c r="F1065" t="str">
        <f t="shared" si="84"/>
        <v>(Marcus Ev. &amp; Er., 1963)</v>
      </c>
    </row>
    <row r="1066" spans="1:6" x14ac:dyDescent="0.25">
      <c r="A1066" s="14" t="s">
        <v>1382</v>
      </c>
      <c r="B1066" s="14">
        <f t="shared" si="80"/>
        <v>11</v>
      </c>
      <c r="C1066" s="14">
        <f t="shared" si="81"/>
        <v>18</v>
      </c>
      <c r="D1066" t="str">
        <f t="shared" si="82"/>
        <v>Flabellina</v>
      </c>
      <c r="E1066" t="str">
        <f t="shared" si="83"/>
        <v>engeli</v>
      </c>
      <c r="F1066" t="str">
        <f t="shared" si="84"/>
        <v>Ev. Marcus &amp; Er. Marcus, 1968</v>
      </c>
    </row>
    <row r="1067" spans="1:6" x14ac:dyDescent="0.25">
      <c r="A1067" s="14" t="s">
        <v>1383</v>
      </c>
      <c r="B1067" s="14">
        <f t="shared" si="80"/>
        <v>11</v>
      </c>
      <c r="C1067" s="14">
        <f t="shared" si="81"/>
        <v>18</v>
      </c>
      <c r="D1067" t="str">
        <f t="shared" si="82"/>
        <v>Flabellina</v>
      </c>
      <c r="E1067" t="str">
        <f t="shared" si="83"/>
        <v>engeli</v>
      </c>
      <c r="F1067" t="str">
        <f t="shared" si="84"/>
        <v>lucianae Dacosta, Cunha, Simone &amp; Schrödl, 2007</v>
      </c>
    </row>
    <row r="1068" spans="1:6" x14ac:dyDescent="0.25">
      <c r="A1068" s="14" t="s">
        <v>1384</v>
      </c>
      <c r="B1068" s="14">
        <f t="shared" si="80"/>
        <v>11</v>
      </c>
      <c r="C1068" s="14">
        <f t="shared" si="81"/>
        <v>20</v>
      </c>
      <c r="D1068" t="str">
        <f t="shared" si="82"/>
        <v>Flabellina</v>
      </c>
      <c r="E1068" t="str">
        <f t="shared" si="83"/>
        <v>evelinae</v>
      </c>
      <c r="F1068" t="str">
        <f t="shared" si="84"/>
        <v>Edmunds, 1989</v>
      </c>
    </row>
    <row r="1069" spans="1:6" x14ac:dyDescent="0.25">
      <c r="A1069" s="14" t="s">
        <v>1385</v>
      </c>
      <c r="B1069" s="14">
        <f t="shared" si="80"/>
        <v>11</v>
      </c>
      <c r="C1069" s="14">
        <f t="shared" si="81"/>
        <v>20</v>
      </c>
      <c r="D1069" t="str">
        <f t="shared" si="82"/>
        <v>Flabellina</v>
      </c>
      <c r="E1069" t="str">
        <f t="shared" si="83"/>
        <v>exoptata</v>
      </c>
      <c r="F1069" t="str">
        <f t="shared" si="84"/>
        <v>Gosliner &amp; Willan, 1991</v>
      </c>
    </row>
    <row r="1070" spans="1:6" x14ac:dyDescent="0.25">
      <c r="A1070" s="14" t="s">
        <v>1386</v>
      </c>
      <c r="B1070" s="14">
        <f t="shared" si="80"/>
        <v>11</v>
      </c>
      <c r="C1070" s="14">
        <f t="shared" si="81"/>
        <v>23</v>
      </c>
      <c r="D1070" t="str">
        <f t="shared" si="82"/>
        <v>Flabellina</v>
      </c>
      <c r="E1070" t="str">
        <f t="shared" si="83"/>
        <v>falklandica</v>
      </c>
      <c r="F1070" t="str">
        <f t="shared" si="84"/>
        <v>(Eliot, 1907)</v>
      </c>
    </row>
    <row r="1071" spans="1:6" x14ac:dyDescent="0.25">
      <c r="A1071" s="14" t="s">
        <v>1387</v>
      </c>
      <c r="B1071" s="14">
        <f t="shared" si="80"/>
        <v>11</v>
      </c>
      <c r="C1071" s="14">
        <f t="shared" si="81"/>
        <v>18</v>
      </c>
      <c r="D1071" t="str">
        <f t="shared" si="82"/>
        <v>Flabellina</v>
      </c>
      <c r="E1071" t="str">
        <f t="shared" si="83"/>
        <v>fogata</v>
      </c>
      <c r="F1071" t="str">
        <f t="shared" si="84"/>
        <v>Millen &amp; Hermosillo, 2007</v>
      </c>
    </row>
    <row r="1072" spans="1:6" x14ac:dyDescent="0.25">
      <c r="A1072" s="14" t="s">
        <v>1388</v>
      </c>
      <c r="B1072" s="14">
        <f t="shared" si="80"/>
        <v>11</v>
      </c>
      <c r="C1072" s="14">
        <f t="shared" si="81"/>
        <v>18</v>
      </c>
      <c r="D1072" t="str">
        <f t="shared" si="82"/>
        <v>Flabellina</v>
      </c>
      <c r="E1072" t="str">
        <f t="shared" si="83"/>
        <v>funeka</v>
      </c>
      <c r="F1072" t="str">
        <f t="shared" si="84"/>
        <v>Gosliner &amp; Griffiths, 1981</v>
      </c>
    </row>
    <row r="1073" spans="1:6" x14ac:dyDescent="0.25">
      <c r="A1073" s="14" t="s">
        <v>1389</v>
      </c>
      <c r="B1073" s="14">
        <f t="shared" si="80"/>
        <v>11</v>
      </c>
      <c r="C1073" s="14">
        <f t="shared" si="81"/>
        <v>20</v>
      </c>
      <c r="D1073" t="str">
        <f t="shared" si="82"/>
        <v>Flabellina</v>
      </c>
      <c r="E1073" t="str">
        <f t="shared" si="83"/>
        <v>goddardi</v>
      </c>
      <c r="F1073" t="str">
        <f t="shared" si="84"/>
        <v>Gosliner, 2010</v>
      </c>
    </row>
    <row r="1074" spans="1:6" x14ac:dyDescent="0.25">
      <c r="A1074" s="14" t="s">
        <v>1390</v>
      </c>
      <c r="B1074" s="14">
        <f t="shared" si="80"/>
        <v>11</v>
      </c>
      <c r="C1074" s="14">
        <f t="shared" si="81"/>
        <v>20</v>
      </c>
      <c r="D1074" t="str">
        <f t="shared" si="82"/>
        <v>Flabellina</v>
      </c>
      <c r="E1074" t="str">
        <f t="shared" si="83"/>
        <v>gracilis</v>
      </c>
      <c r="F1074" t="str">
        <f t="shared" si="84"/>
        <v>(Alder &amp; Hancock, 1844)</v>
      </c>
    </row>
    <row r="1075" spans="1:6" x14ac:dyDescent="0.25">
      <c r="A1075" s="14" t="s">
        <v>1391</v>
      </c>
      <c r="B1075" s="14">
        <f t="shared" si="80"/>
        <v>11</v>
      </c>
      <c r="C1075" s="14">
        <f t="shared" si="81"/>
        <v>19</v>
      </c>
      <c r="D1075" t="str">
        <f t="shared" si="82"/>
        <v>Flabellina</v>
      </c>
      <c r="E1075" t="str">
        <f t="shared" si="83"/>
        <v>hamanni</v>
      </c>
      <c r="F1075" t="str">
        <f t="shared" si="84"/>
        <v>Gosliner, 1994</v>
      </c>
    </row>
    <row r="1076" spans="1:6" x14ac:dyDescent="0.25">
      <c r="A1076" s="14" t="s">
        <v>1392</v>
      </c>
      <c r="B1076" s="14">
        <f t="shared" si="80"/>
        <v>11</v>
      </c>
      <c r="C1076" s="14">
        <f t="shared" si="81"/>
        <v>19</v>
      </c>
      <c r="D1076" t="str">
        <f t="shared" si="82"/>
        <v>Flabellina</v>
      </c>
      <c r="E1076" t="str">
        <f t="shared" si="83"/>
        <v>ilidioi</v>
      </c>
      <c r="F1076" t="str">
        <f t="shared" si="84"/>
        <v>Calado, Ortea &amp; Caballer, 2005</v>
      </c>
    </row>
    <row r="1077" spans="1:6" x14ac:dyDescent="0.25">
      <c r="A1077" s="14" t="s">
        <v>1393</v>
      </c>
      <c r="B1077" s="14">
        <f t="shared" si="80"/>
        <v>11</v>
      </c>
      <c r="C1077" s="14">
        <f t="shared" si="81"/>
        <v>20</v>
      </c>
      <c r="D1077" t="str">
        <f t="shared" si="82"/>
        <v>Flabellina</v>
      </c>
      <c r="E1077" t="str">
        <f t="shared" si="83"/>
        <v>insolita</v>
      </c>
      <c r="F1077" t="str">
        <f t="shared" si="84"/>
        <v>Garcia-Gomez &amp; Cervera, 1989</v>
      </c>
    </row>
    <row r="1078" spans="1:6" x14ac:dyDescent="0.25">
      <c r="A1078" s="14" t="s">
        <v>1394</v>
      </c>
      <c r="B1078" s="14">
        <f t="shared" si="80"/>
        <v>11</v>
      </c>
      <c r="C1078" s="14">
        <f t="shared" si="81"/>
        <v>19</v>
      </c>
      <c r="D1078" t="str">
        <f t="shared" si="82"/>
        <v>Flabellina</v>
      </c>
      <c r="E1078" t="str">
        <f t="shared" si="83"/>
        <v>iodinea</v>
      </c>
      <c r="F1078" t="str">
        <f t="shared" si="84"/>
        <v>(J. G. Cooper, 1863)</v>
      </c>
    </row>
    <row r="1079" spans="1:6" x14ac:dyDescent="0.25">
      <c r="A1079" s="14" t="s">
        <v>1395</v>
      </c>
      <c r="B1079" s="14">
        <f t="shared" si="80"/>
        <v>11</v>
      </c>
      <c r="C1079" s="14">
        <f t="shared" si="81"/>
        <v>21</v>
      </c>
      <c r="D1079" t="str">
        <f t="shared" si="82"/>
        <v>Flabellina</v>
      </c>
      <c r="E1079" t="str">
        <f t="shared" si="83"/>
        <v>ischitana</v>
      </c>
      <c r="F1079" t="str">
        <f t="shared" si="84"/>
        <v>Hirano &amp; Thompson, 1990</v>
      </c>
    </row>
    <row r="1080" spans="1:6" x14ac:dyDescent="0.25">
      <c r="A1080" s="14" t="s">
        <v>1396</v>
      </c>
      <c r="B1080" s="14">
        <f t="shared" si="80"/>
        <v>11</v>
      </c>
      <c r="C1080" s="14">
        <f t="shared" si="81"/>
        <v>21</v>
      </c>
      <c r="D1080" t="str">
        <f t="shared" si="82"/>
        <v>Flabellina</v>
      </c>
      <c r="E1080" t="str">
        <f t="shared" si="83"/>
        <v>islandica</v>
      </c>
      <c r="F1080" t="str">
        <f t="shared" si="84"/>
        <v>(Odhner, 1937)</v>
      </c>
    </row>
    <row r="1081" spans="1:6" x14ac:dyDescent="0.25">
      <c r="A1081" s="14" t="s">
        <v>1397</v>
      </c>
      <c r="B1081" s="14">
        <f t="shared" si="80"/>
        <v>11</v>
      </c>
      <c r="C1081" s="14">
        <f t="shared" si="81"/>
        <v>20</v>
      </c>
      <c r="D1081" t="str">
        <f t="shared" si="82"/>
        <v>Flabellina</v>
      </c>
      <c r="E1081" t="str">
        <f t="shared" si="83"/>
        <v>japonica</v>
      </c>
      <c r="F1081" t="str">
        <f t="shared" si="84"/>
        <v>(Volodchenko, 1937)</v>
      </c>
    </row>
    <row r="1082" spans="1:6" x14ac:dyDescent="0.25">
      <c r="A1082" s="14" t="s">
        <v>1398</v>
      </c>
      <c r="B1082" s="14">
        <f t="shared" si="80"/>
        <v>11</v>
      </c>
      <c r="C1082" s="14">
        <f t="shared" si="81"/>
        <v>19</v>
      </c>
      <c r="D1082" t="str">
        <f t="shared" si="82"/>
        <v>Flabellina</v>
      </c>
      <c r="E1082" t="str">
        <f t="shared" si="83"/>
        <v>lineata</v>
      </c>
      <c r="F1082" t="str">
        <f t="shared" si="84"/>
        <v>(Lovén, 1846)</v>
      </c>
    </row>
    <row r="1083" spans="1:6" x14ac:dyDescent="0.25">
      <c r="A1083" s="14" t="s">
        <v>1399</v>
      </c>
      <c r="B1083" s="14">
        <f t="shared" si="80"/>
        <v>11</v>
      </c>
      <c r="C1083" s="14">
        <f t="shared" si="81"/>
        <v>18</v>
      </c>
      <c r="D1083" t="str">
        <f t="shared" si="82"/>
        <v>Flabellina</v>
      </c>
      <c r="E1083" t="str">
        <f t="shared" si="83"/>
        <v>llerae</v>
      </c>
      <c r="F1083" t="str">
        <f t="shared" si="84"/>
        <v>Ortea, 1989</v>
      </c>
    </row>
    <row r="1084" spans="1:6" x14ac:dyDescent="0.25">
      <c r="A1084" s="14" t="s">
        <v>2541</v>
      </c>
      <c r="B1084" s="14">
        <f t="shared" si="80"/>
        <v>11</v>
      </c>
      <c r="C1084" s="14">
        <f t="shared" si="81"/>
        <v>23</v>
      </c>
      <c r="D1084" t="str">
        <f t="shared" si="82"/>
        <v>Flabellina</v>
      </c>
      <c r="E1084" t="str">
        <f t="shared" si="83"/>
        <v>macassarana</v>
      </c>
      <c r="F1084" t="str">
        <f t="shared" si="84"/>
        <v>Bergh, 1905</v>
      </c>
    </row>
    <row r="1085" spans="1:6" x14ac:dyDescent="0.25">
      <c r="A1085" s="14" t="s">
        <v>1400</v>
      </c>
      <c r="B1085" s="14">
        <f t="shared" si="80"/>
        <v>11</v>
      </c>
      <c r="C1085" s="14">
        <f t="shared" si="81"/>
        <v>22</v>
      </c>
      <c r="D1085" t="str">
        <f t="shared" si="82"/>
        <v>Flabellina</v>
      </c>
      <c r="E1085" t="str">
        <f t="shared" si="83"/>
        <v>marcusorum</v>
      </c>
      <c r="F1085" t="str">
        <f t="shared" si="84"/>
        <v>Gosliner &amp; Kuzirian, 1990</v>
      </c>
    </row>
    <row r="1086" spans="1:6" x14ac:dyDescent="0.25">
      <c r="A1086" s="14" t="s">
        <v>1401</v>
      </c>
      <c r="B1086" s="14">
        <f t="shared" si="80"/>
        <v>11</v>
      </c>
      <c r="C1086" s="14">
        <f t="shared" si="81"/>
        <v>19</v>
      </c>
      <c r="D1086" t="str">
        <f t="shared" si="82"/>
        <v>Flabellina</v>
      </c>
      <c r="E1086" t="str">
        <f t="shared" si="83"/>
        <v>nobilis</v>
      </c>
      <c r="F1086" t="str">
        <f t="shared" si="84"/>
        <v>(A. E. Verrill, 1880)</v>
      </c>
    </row>
    <row r="1087" spans="1:6" x14ac:dyDescent="0.25">
      <c r="A1087" s="14" t="s">
        <v>1402</v>
      </c>
      <c r="B1087" s="14">
        <f t="shared" si="80"/>
        <v>11</v>
      </c>
      <c r="C1087" s="14">
        <f t="shared" si="81"/>
        <v>19</v>
      </c>
      <c r="D1087" t="str">
        <f t="shared" si="82"/>
        <v>Flabellina</v>
      </c>
      <c r="E1087" t="str">
        <f t="shared" si="83"/>
        <v>pallida</v>
      </c>
      <c r="F1087" t="str">
        <f t="shared" si="84"/>
        <v>(A. E. Verrill, 1900)</v>
      </c>
    </row>
    <row r="1088" spans="1:6" x14ac:dyDescent="0.25">
      <c r="A1088" s="14" t="s">
        <v>1403</v>
      </c>
      <c r="B1088" s="14">
        <f t="shared" si="80"/>
        <v>11</v>
      </c>
      <c r="C1088" s="14">
        <f t="shared" si="81"/>
        <v>17</v>
      </c>
      <c r="D1088" t="str">
        <f t="shared" si="82"/>
        <v>Flabellina</v>
      </c>
      <c r="E1088" t="str">
        <f t="shared" si="83"/>
        <v>parva</v>
      </c>
      <c r="F1088" t="str">
        <f t="shared" si="84"/>
        <v>(Hadfield, 1963)</v>
      </c>
    </row>
    <row r="1089" spans="1:6" x14ac:dyDescent="0.25">
      <c r="A1089" s="14" t="s">
        <v>1404</v>
      </c>
      <c r="B1089" s="14">
        <f t="shared" si="80"/>
        <v>11</v>
      </c>
      <c r="C1089" s="14">
        <f t="shared" si="81"/>
        <v>18</v>
      </c>
      <c r="D1089" t="str">
        <f t="shared" si="82"/>
        <v>Flabellina</v>
      </c>
      <c r="E1089" t="str">
        <f t="shared" si="83"/>
        <v>pedata</v>
      </c>
      <c r="F1089" t="str">
        <f t="shared" si="84"/>
        <v>(Montagu, 1816)</v>
      </c>
    </row>
    <row r="1090" spans="1:6" x14ac:dyDescent="0.25">
      <c r="A1090" s="14" t="s">
        <v>1405</v>
      </c>
      <c r="B1090" s="14">
        <f t="shared" si="80"/>
        <v>11</v>
      </c>
      <c r="C1090" s="14">
        <f t="shared" si="81"/>
        <v>21</v>
      </c>
      <c r="D1090" t="str">
        <f t="shared" si="82"/>
        <v>Flabellina</v>
      </c>
      <c r="E1090" t="str">
        <f t="shared" si="83"/>
        <v>pellucida</v>
      </c>
      <c r="F1090" t="str">
        <f t="shared" si="84"/>
        <v>(Alder &amp; Hancock, 1843)</v>
      </c>
    </row>
    <row r="1091" spans="1:6" x14ac:dyDescent="0.25">
      <c r="A1091" s="14" t="s">
        <v>1406</v>
      </c>
      <c r="B1091" s="14">
        <f t="shared" ref="B1091:B1154" si="85">FIND(" ",A1091,3)</f>
        <v>11</v>
      </c>
      <c r="C1091" s="14">
        <f t="shared" ref="C1091:C1154" si="86">FIND(" ",A1091,B1091+1)</f>
        <v>20</v>
      </c>
      <c r="D1091" t="str">
        <f t="shared" ref="D1091:D1154" si="87">LEFT(A1091,B1091-1)</f>
        <v>Flabellina</v>
      </c>
      <c r="E1091" t="str">
        <f t="shared" ref="E1091:E1154" si="88">MID(A1091,B1091+1,C1091-B1091-1)</f>
        <v>poenicia</v>
      </c>
      <c r="F1091" t="str">
        <f t="shared" ref="F1091:F1154" si="89">MID(A1091,C1091+1,999)</f>
        <v>(Burn, 1957)</v>
      </c>
    </row>
    <row r="1092" spans="1:6" x14ac:dyDescent="0.25">
      <c r="A1092" s="14" t="s">
        <v>1407</v>
      </c>
      <c r="B1092" s="14">
        <f t="shared" si="85"/>
        <v>11</v>
      </c>
      <c r="C1092" s="14">
        <f t="shared" si="86"/>
        <v>19</v>
      </c>
      <c r="D1092" t="str">
        <f t="shared" si="87"/>
        <v>Flabellina</v>
      </c>
      <c r="E1092" t="str">
        <f t="shared" si="88"/>
        <v>polaris</v>
      </c>
      <c r="F1092" t="str">
        <f t="shared" si="89"/>
        <v>Volodchenko, 1946</v>
      </c>
    </row>
    <row r="1093" spans="1:6" x14ac:dyDescent="0.25">
      <c r="A1093" s="14" t="s">
        <v>1408</v>
      </c>
      <c r="B1093" s="14">
        <f t="shared" si="85"/>
        <v>11</v>
      </c>
      <c r="C1093" s="14">
        <f t="shared" si="86"/>
        <v>18</v>
      </c>
      <c r="D1093" t="str">
        <f t="shared" si="87"/>
        <v>Flabellina</v>
      </c>
      <c r="E1093" t="str">
        <f t="shared" si="88"/>
        <v>pricei</v>
      </c>
      <c r="F1093" t="str">
        <f t="shared" si="89"/>
        <v>(MacFarland, 1966)</v>
      </c>
    </row>
    <row r="1094" spans="1:6" x14ac:dyDescent="0.25">
      <c r="A1094" s="14" t="s">
        <v>1409</v>
      </c>
      <c r="B1094" s="14">
        <f t="shared" si="85"/>
        <v>11</v>
      </c>
      <c r="C1094" s="14">
        <f t="shared" si="86"/>
        <v>16</v>
      </c>
      <c r="D1094" t="str">
        <f t="shared" si="87"/>
        <v>Flabellina</v>
      </c>
      <c r="E1094" t="str">
        <f t="shared" si="88"/>
        <v>riwo</v>
      </c>
      <c r="F1094" t="str">
        <f t="shared" si="89"/>
        <v>Gosliner &amp; Willan, 1991</v>
      </c>
    </row>
    <row r="1095" spans="1:6" x14ac:dyDescent="0.25">
      <c r="A1095" s="14" t="s">
        <v>1410</v>
      </c>
      <c r="B1095" s="14">
        <f t="shared" si="85"/>
        <v>11</v>
      </c>
      <c r="C1095" s="14">
        <f t="shared" si="86"/>
        <v>24</v>
      </c>
      <c r="D1095" t="str">
        <f t="shared" si="87"/>
        <v>Flabellina</v>
      </c>
      <c r="E1095" t="str">
        <f t="shared" si="88"/>
        <v>rubrolineata</v>
      </c>
      <c r="F1095" t="str">
        <f t="shared" si="89"/>
        <v>(O’Donoghue, 1929)</v>
      </c>
    </row>
    <row r="1096" spans="1:6" x14ac:dyDescent="0.25">
      <c r="A1096" s="14" t="s">
        <v>1411</v>
      </c>
      <c r="B1096" s="14">
        <f t="shared" si="85"/>
        <v>11</v>
      </c>
      <c r="C1096" s="14">
        <f t="shared" si="86"/>
        <v>24</v>
      </c>
      <c r="D1096" t="str">
        <f t="shared" si="87"/>
        <v>Flabellina</v>
      </c>
      <c r="E1096" t="str">
        <f t="shared" si="88"/>
        <v>rubromaxilla</v>
      </c>
      <c r="F1096" t="str">
        <f t="shared" si="89"/>
        <v>Edmunds, 2015</v>
      </c>
    </row>
    <row r="1097" spans="1:6" x14ac:dyDescent="0.25">
      <c r="A1097" s="14" t="s">
        <v>1412</v>
      </c>
      <c r="B1097" s="14">
        <f t="shared" si="85"/>
        <v>11</v>
      </c>
      <c r="C1097" s="14">
        <f t="shared" si="86"/>
        <v>26</v>
      </c>
      <c r="D1097" t="str">
        <f t="shared" si="87"/>
        <v>Flabellina</v>
      </c>
      <c r="E1097" t="str">
        <f t="shared" si="88"/>
        <v>rubropurpurata</v>
      </c>
      <c r="F1097" t="str">
        <f t="shared" si="89"/>
        <v>Gosliner &amp; Willan, 1991</v>
      </c>
    </row>
    <row r="1098" spans="1:6" x14ac:dyDescent="0.25">
      <c r="A1098" s="14" t="s">
        <v>1413</v>
      </c>
      <c r="B1098" s="14">
        <f t="shared" si="85"/>
        <v>11</v>
      </c>
      <c r="C1098" s="14">
        <f t="shared" si="86"/>
        <v>22</v>
      </c>
      <c r="D1098" t="str">
        <f t="shared" si="87"/>
        <v>Flabellina</v>
      </c>
      <c r="E1098" t="str">
        <f t="shared" si="88"/>
        <v>salmonacea</v>
      </c>
      <c r="F1098" t="str">
        <f t="shared" si="89"/>
        <v>(Couthouy, 1838)</v>
      </c>
    </row>
    <row r="1099" spans="1:6" x14ac:dyDescent="0.25">
      <c r="A1099" s="14" t="s">
        <v>1414</v>
      </c>
      <c r="B1099" s="14">
        <f t="shared" si="85"/>
        <v>11</v>
      </c>
      <c r="C1099" s="14">
        <f t="shared" si="86"/>
        <v>17</v>
      </c>
      <c r="D1099" t="str">
        <f t="shared" si="87"/>
        <v>Flabellina</v>
      </c>
      <c r="E1099" t="str">
        <f t="shared" si="88"/>
        <v>sarsi</v>
      </c>
      <c r="F1099" t="str">
        <f t="shared" si="89"/>
        <v>(Friele, 1902)</v>
      </c>
    </row>
    <row r="1100" spans="1:6" x14ac:dyDescent="0.25">
      <c r="A1100" s="14" t="s">
        <v>1415</v>
      </c>
      <c r="B1100" s="14">
        <f t="shared" si="85"/>
        <v>11</v>
      </c>
      <c r="C1100" s="14">
        <f t="shared" si="86"/>
        <v>17</v>
      </c>
      <c r="D1100" t="str">
        <f t="shared" si="87"/>
        <v>Flabellina</v>
      </c>
      <c r="E1100" t="str">
        <f t="shared" si="88"/>
        <v>telja</v>
      </c>
      <c r="F1100" t="str">
        <f t="shared" si="89"/>
        <v>Marcus &amp; Marcus, 1967</v>
      </c>
    </row>
    <row r="1101" spans="1:6" x14ac:dyDescent="0.25">
      <c r="A1101" s="14" t="s">
        <v>1416</v>
      </c>
      <c r="B1101" s="14">
        <f t="shared" si="85"/>
        <v>11</v>
      </c>
      <c r="C1101" s="14">
        <f t="shared" si="86"/>
        <v>22</v>
      </c>
      <c r="D1101" t="str">
        <f t="shared" si="87"/>
        <v>Flabellina</v>
      </c>
      <c r="E1101" t="str">
        <f t="shared" si="88"/>
        <v>trilineata</v>
      </c>
      <c r="F1101" t="str">
        <f t="shared" si="89"/>
        <v>(O’Donoghue, 1921)</v>
      </c>
    </row>
    <row r="1102" spans="1:6" x14ac:dyDescent="0.25">
      <c r="A1102" s="14" t="s">
        <v>1417</v>
      </c>
      <c r="B1102" s="14">
        <f t="shared" si="85"/>
        <v>11</v>
      </c>
      <c r="C1102" s="14">
        <f t="shared" si="86"/>
        <v>20</v>
      </c>
      <c r="D1102" t="str">
        <f t="shared" si="87"/>
        <v>Flabellina</v>
      </c>
      <c r="E1102" t="str">
        <f t="shared" si="88"/>
        <v>trophina</v>
      </c>
      <c r="F1102" t="str">
        <f t="shared" si="89"/>
        <v>(Bergh, 1890)</v>
      </c>
    </row>
    <row r="1103" spans="1:6" x14ac:dyDescent="0.25">
      <c r="A1103" s="14" t="s">
        <v>1418</v>
      </c>
      <c r="B1103" s="14">
        <f t="shared" si="85"/>
        <v>11</v>
      </c>
      <c r="C1103" s="14">
        <f t="shared" si="86"/>
        <v>20</v>
      </c>
      <c r="D1103" t="str">
        <f t="shared" si="87"/>
        <v>Flabellina</v>
      </c>
      <c r="E1103" t="str">
        <f t="shared" si="88"/>
        <v>vansyoci</v>
      </c>
      <c r="F1103" t="str">
        <f t="shared" si="89"/>
        <v>Gosliner, 1994</v>
      </c>
    </row>
    <row r="1104" spans="1:6" x14ac:dyDescent="0.25">
      <c r="A1104" s="14" t="s">
        <v>1419</v>
      </c>
      <c r="B1104" s="14">
        <f t="shared" si="85"/>
        <v>11</v>
      </c>
      <c r="C1104" s="14">
        <f t="shared" si="86"/>
        <v>21</v>
      </c>
      <c r="D1104" t="str">
        <f t="shared" si="87"/>
        <v>Flabellina</v>
      </c>
      <c r="E1104" t="str">
        <f t="shared" si="88"/>
        <v>verrucosa</v>
      </c>
      <c r="F1104" t="str">
        <f t="shared" si="89"/>
        <v>(M. Sars, 1829)</v>
      </c>
    </row>
    <row r="1105" spans="1:6" x14ac:dyDescent="0.25">
      <c r="A1105" s="14" t="s">
        <v>1420</v>
      </c>
      <c r="B1105" s="14">
        <f t="shared" si="85"/>
        <v>11</v>
      </c>
      <c r="C1105" s="14">
        <f t="shared" si="86"/>
        <v>17</v>
      </c>
      <c r="D1105" t="str">
        <f t="shared" si="87"/>
        <v>Flabellina</v>
      </c>
      <c r="E1105" t="str">
        <f t="shared" si="88"/>
        <v>verta</v>
      </c>
      <c r="F1105" t="str">
        <f t="shared" si="89"/>
        <v>(Ev. Marcus, 1970)</v>
      </c>
    </row>
    <row r="1106" spans="1:6" x14ac:dyDescent="0.25">
      <c r="A1106" s="14" t="s">
        <v>1421</v>
      </c>
      <c r="B1106" s="14">
        <f t="shared" si="85"/>
        <v>13</v>
      </c>
      <c r="C1106" s="14">
        <f t="shared" si="86"/>
        <v>20</v>
      </c>
      <c r="D1106" t="str">
        <f t="shared" si="87"/>
        <v>Galeojanolus</v>
      </c>
      <c r="E1106" t="str">
        <f t="shared" si="88"/>
        <v>ionnae</v>
      </c>
      <c r="F1106" t="str">
        <f t="shared" si="89"/>
        <v>M. C. Miller, 1971</v>
      </c>
    </row>
    <row r="1107" spans="1:6" x14ac:dyDescent="0.25">
      <c r="A1107" s="14" t="s">
        <v>1422</v>
      </c>
      <c r="B1107" s="14">
        <f t="shared" si="85"/>
        <v>11</v>
      </c>
      <c r="C1107" s="14">
        <f t="shared" si="86"/>
        <v>18</v>
      </c>
      <c r="D1107" t="str">
        <f t="shared" si="87"/>
        <v>Gargamella</v>
      </c>
      <c r="E1107" t="str">
        <f t="shared" si="88"/>
        <v>bovina</v>
      </c>
      <c r="F1107" t="str">
        <f t="shared" si="89"/>
        <v>Garavoy, Valdés &amp; Gosliner, 1999</v>
      </c>
    </row>
    <row r="1108" spans="1:6" x14ac:dyDescent="0.25">
      <c r="A1108" s="14" t="s">
        <v>1423</v>
      </c>
      <c r="B1108" s="14">
        <f t="shared" si="85"/>
        <v>11</v>
      </c>
      <c r="C1108" s="14">
        <f t="shared" si="86"/>
        <v>23</v>
      </c>
      <c r="D1108" t="str">
        <f t="shared" si="87"/>
        <v>Gargamella</v>
      </c>
      <c r="E1108" t="str">
        <f t="shared" si="88"/>
        <v>gravastella</v>
      </c>
      <c r="F1108" t="str">
        <f t="shared" si="89"/>
        <v>Garavoy, Valdés &amp; Gosliner, 1999</v>
      </c>
    </row>
    <row r="1109" spans="1:6" x14ac:dyDescent="0.25">
      <c r="A1109" s="14" t="s">
        <v>1424</v>
      </c>
      <c r="B1109" s="14">
        <f t="shared" si="85"/>
        <v>11</v>
      </c>
      <c r="C1109" s="14">
        <f t="shared" si="86"/>
        <v>22</v>
      </c>
      <c r="D1109" t="str">
        <f t="shared" si="87"/>
        <v>Gargamella</v>
      </c>
      <c r="E1109" t="str">
        <f t="shared" si="88"/>
        <v>immaculata</v>
      </c>
      <c r="F1109" t="str">
        <f t="shared" si="89"/>
        <v>Bergh, 1894</v>
      </c>
    </row>
    <row r="1110" spans="1:6" x14ac:dyDescent="0.25">
      <c r="A1110" s="14" t="s">
        <v>1425</v>
      </c>
      <c r="B1110" s="14">
        <f t="shared" si="85"/>
        <v>11</v>
      </c>
      <c r="C1110" s="14">
        <f t="shared" si="86"/>
        <v>19</v>
      </c>
      <c r="D1110" t="str">
        <f t="shared" si="87"/>
        <v>Gargamella</v>
      </c>
      <c r="E1110" t="str">
        <f t="shared" si="88"/>
        <v>lemchei</v>
      </c>
      <c r="F1110" t="str">
        <f t="shared" si="89"/>
        <v>(Ev. Marcus, 1976)</v>
      </c>
    </row>
    <row r="1111" spans="1:6" x14ac:dyDescent="0.25">
      <c r="A1111" s="14" t="s">
        <v>1426</v>
      </c>
      <c r="B1111" s="14">
        <f t="shared" si="85"/>
        <v>11</v>
      </c>
      <c r="C1111" s="14">
        <f t="shared" si="86"/>
        <v>18</v>
      </c>
      <c r="D1111" t="str">
        <f t="shared" si="87"/>
        <v>Gargamella</v>
      </c>
      <c r="E1111" t="str">
        <f t="shared" si="88"/>
        <v>perezi</v>
      </c>
      <c r="F1111" t="str">
        <f t="shared" si="89"/>
        <v>(Llera &amp; Ortea, 1982)</v>
      </c>
    </row>
    <row r="1112" spans="1:6" x14ac:dyDescent="0.25">
      <c r="A1112" s="14" t="s">
        <v>1427</v>
      </c>
      <c r="B1112" s="14">
        <f t="shared" si="85"/>
        <v>11</v>
      </c>
      <c r="C1112" s="14">
        <f t="shared" si="86"/>
        <v>18</v>
      </c>
      <c r="D1112" t="str">
        <f t="shared" si="87"/>
        <v>Gargamella</v>
      </c>
      <c r="E1112" t="str">
        <f t="shared" si="88"/>
        <v>wareni</v>
      </c>
      <c r="F1112" t="str">
        <f t="shared" si="89"/>
        <v>Valdés &amp; Gosliner, 2001</v>
      </c>
    </row>
    <row r="1113" spans="1:6" x14ac:dyDescent="0.25">
      <c r="A1113" s="14" t="s">
        <v>1428</v>
      </c>
      <c r="B1113" s="14">
        <f t="shared" si="85"/>
        <v>11</v>
      </c>
      <c r="C1113" s="14">
        <f t="shared" si="86"/>
        <v>22</v>
      </c>
      <c r="D1113" t="str">
        <f t="shared" si="87"/>
        <v>Geitodoris</v>
      </c>
      <c r="E1113" t="str">
        <f t="shared" si="88"/>
        <v>bacalladoi</v>
      </c>
      <c r="F1113" t="str">
        <f t="shared" si="89"/>
        <v>Ortea, 1990</v>
      </c>
    </row>
    <row r="1114" spans="1:6" x14ac:dyDescent="0.25">
      <c r="A1114" s="14" t="s">
        <v>1429</v>
      </c>
      <c r="B1114" s="14">
        <f t="shared" si="85"/>
        <v>11</v>
      </c>
      <c r="C1114" s="14">
        <f t="shared" si="86"/>
        <v>18</v>
      </c>
      <c r="D1114" t="str">
        <f t="shared" si="87"/>
        <v>Geitodoris</v>
      </c>
      <c r="E1114" t="str">
        <f t="shared" si="88"/>
        <v>bonosi</v>
      </c>
      <c r="F1114" t="str">
        <f t="shared" si="89"/>
        <v>Ortea &amp; Ballesteros, 1981</v>
      </c>
    </row>
    <row r="1115" spans="1:6" x14ac:dyDescent="0.25">
      <c r="A1115" s="14" t="s">
        <v>1430</v>
      </c>
      <c r="B1115" s="14">
        <f t="shared" si="85"/>
        <v>11</v>
      </c>
      <c r="C1115" s="14">
        <f t="shared" si="86"/>
        <v>20</v>
      </c>
      <c r="D1115" t="str">
        <f t="shared" si="87"/>
        <v>Geitodoris</v>
      </c>
      <c r="E1115" t="str">
        <f t="shared" si="88"/>
        <v>capensis</v>
      </c>
      <c r="F1115" t="str">
        <f t="shared" si="89"/>
        <v>Bergh, 1907</v>
      </c>
    </row>
    <row r="1116" spans="1:6" x14ac:dyDescent="0.25">
      <c r="A1116" s="14" t="s">
        <v>1431</v>
      </c>
      <c r="B1116" s="14">
        <f t="shared" si="85"/>
        <v>11</v>
      </c>
      <c r="C1116" s="14">
        <f t="shared" si="86"/>
        <v>21</v>
      </c>
      <c r="D1116" t="str">
        <f t="shared" si="87"/>
        <v>Geitodoris</v>
      </c>
      <c r="E1116" t="str">
        <f t="shared" si="88"/>
        <v>granulata</v>
      </c>
      <c r="F1116" t="str">
        <f t="shared" si="89"/>
        <v>Lin &amp; Wu, 1994</v>
      </c>
    </row>
    <row r="1117" spans="1:6" x14ac:dyDescent="0.25">
      <c r="A1117" s="14" t="s">
        <v>1432</v>
      </c>
      <c r="B1117" s="14">
        <f t="shared" si="85"/>
        <v>11</v>
      </c>
      <c r="C1117" s="14">
        <f t="shared" si="86"/>
        <v>18</v>
      </c>
      <c r="D1117" t="str">
        <f t="shared" si="87"/>
        <v>Geitodoris</v>
      </c>
      <c r="E1117" t="str">
        <f t="shared" si="88"/>
        <v>heathi</v>
      </c>
      <c r="F1117" t="str">
        <f t="shared" si="89"/>
        <v>(MacFarland, 1905)</v>
      </c>
    </row>
    <row r="1118" spans="1:6" x14ac:dyDescent="0.25">
      <c r="A1118" s="14" t="s">
        <v>1433</v>
      </c>
      <c r="B1118" s="14">
        <f t="shared" si="85"/>
        <v>11</v>
      </c>
      <c r="C1118" s="14">
        <f t="shared" si="86"/>
        <v>19</v>
      </c>
      <c r="D1118" t="str">
        <f t="shared" si="87"/>
        <v>Geitodoris</v>
      </c>
      <c r="E1118" t="str">
        <f t="shared" si="88"/>
        <v>immunda</v>
      </c>
      <c r="F1118" t="str">
        <f t="shared" si="89"/>
        <v>Bergh, 1894</v>
      </c>
    </row>
    <row r="1119" spans="1:6" x14ac:dyDescent="0.25">
      <c r="A1119" s="14" t="s">
        <v>1434</v>
      </c>
      <c r="B1119" s="14">
        <f t="shared" si="85"/>
        <v>11</v>
      </c>
      <c r="C1119" s="14">
        <f t="shared" si="86"/>
        <v>19</v>
      </c>
      <c r="D1119" t="str">
        <f t="shared" si="87"/>
        <v>Geitodoris</v>
      </c>
      <c r="E1119" t="str">
        <f t="shared" si="88"/>
        <v>joubini</v>
      </c>
      <c r="F1119" t="str">
        <f t="shared" si="89"/>
        <v>(Vayssière, 1919)</v>
      </c>
    </row>
    <row r="1120" spans="1:6" x14ac:dyDescent="0.25">
      <c r="A1120" s="14" t="s">
        <v>1435</v>
      </c>
      <c r="B1120" s="14">
        <f t="shared" si="85"/>
        <v>11</v>
      </c>
      <c r="C1120" s="14">
        <f t="shared" si="86"/>
        <v>17</v>
      </c>
      <c r="D1120" t="str">
        <f t="shared" si="87"/>
        <v>Geitodoris</v>
      </c>
      <c r="E1120" t="str">
        <f t="shared" si="88"/>
        <v>mavis</v>
      </c>
      <c r="F1120" t="str">
        <f t="shared" si="89"/>
        <v>(Marcus &amp; Marcus, 1967)</v>
      </c>
    </row>
    <row r="1121" spans="1:6" x14ac:dyDescent="0.25">
      <c r="A1121" s="14" t="s">
        <v>2542</v>
      </c>
      <c r="B1121" s="14">
        <f t="shared" si="85"/>
        <v>11</v>
      </c>
      <c r="C1121" s="14">
        <f t="shared" si="86"/>
        <v>19</v>
      </c>
      <c r="D1121" t="str">
        <f t="shared" si="87"/>
        <v>Geitodoris</v>
      </c>
      <c r="E1121" t="str">
        <f t="shared" si="88"/>
        <v>pallida</v>
      </c>
      <c r="F1121" t="str">
        <f t="shared" si="89"/>
        <v>Valdés, 2001</v>
      </c>
    </row>
    <row r="1122" spans="1:6" x14ac:dyDescent="0.25">
      <c r="A1122" s="14" t="s">
        <v>1436</v>
      </c>
      <c r="B1122" s="14">
        <f t="shared" si="85"/>
        <v>11</v>
      </c>
      <c r="C1122" s="14">
        <f t="shared" si="86"/>
        <v>22</v>
      </c>
      <c r="D1122" t="str">
        <f t="shared" si="87"/>
        <v>Geitodoris</v>
      </c>
      <c r="E1122" t="str">
        <f t="shared" si="88"/>
        <v>patagonica</v>
      </c>
      <c r="F1122" t="str">
        <f t="shared" si="89"/>
        <v>Odhner, 1926</v>
      </c>
    </row>
    <row r="1123" spans="1:6" x14ac:dyDescent="0.25">
      <c r="A1123" s="14" t="s">
        <v>1437</v>
      </c>
      <c r="B1123" s="14">
        <f t="shared" si="85"/>
        <v>11</v>
      </c>
      <c r="C1123" s="14">
        <f t="shared" si="86"/>
        <v>20</v>
      </c>
      <c r="D1123" t="str">
        <f t="shared" si="87"/>
        <v>Geitodoris</v>
      </c>
      <c r="E1123" t="str">
        <f t="shared" si="88"/>
        <v>perfossa</v>
      </c>
      <c r="F1123" t="str">
        <f t="shared" si="89"/>
        <v>Ortea, 1990</v>
      </c>
    </row>
    <row r="1124" spans="1:6" x14ac:dyDescent="0.25">
      <c r="A1124" s="14" t="s">
        <v>1438</v>
      </c>
      <c r="B1124" s="14">
        <f t="shared" si="85"/>
        <v>11</v>
      </c>
      <c r="C1124" s="14">
        <f t="shared" si="86"/>
        <v>19</v>
      </c>
      <c r="D1124" t="str">
        <f t="shared" si="87"/>
        <v>Geitodoris</v>
      </c>
      <c r="E1124" t="str">
        <f t="shared" si="88"/>
        <v>planata</v>
      </c>
      <c r="F1124" t="str">
        <f t="shared" si="89"/>
        <v>(Alder &amp; Hancock, 1846)</v>
      </c>
    </row>
    <row r="1125" spans="1:6" x14ac:dyDescent="0.25">
      <c r="A1125" s="14" t="s">
        <v>1439</v>
      </c>
      <c r="B1125" s="14">
        <f t="shared" si="85"/>
        <v>11</v>
      </c>
      <c r="C1125" s="14">
        <f t="shared" si="86"/>
        <v>21</v>
      </c>
      <c r="D1125" t="str">
        <f t="shared" si="87"/>
        <v>Geitodoris</v>
      </c>
      <c r="E1125" t="str">
        <f t="shared" si="88"/>
        <v>portmanni</v>
      </c>
      <c r="F1125" t="str">
        <f t="shared" si="89"/>
        <v>(Schmekel, 1972)</v>
      </c>
    </row>
    <row r="1126" spans="1:6" x14ac:dyDescent="0.25">
      <c r="A1126" s="14" t="s">
        <v>1440</v>
      </c>
      <c r="B1126" s="14">
        <f t="shared" si="85"/>
        <v>11</v>
      </c>
      <c r="C1126" s="14">
        <f t="shared" si="86"/>
        <v>17</v>
      </c>
      <c r="D1126" t="str">
        <f t="shared" si="87"/>
        <v>Geitodoris</v>
      </c>
      <c r="E1126" t="str">
        <f t="shared" si="88"/>
        <v>pusae</v>
      </c>
      <c r="F1126" t="str">
        <f t="shared" si="89"/>
        <v>(Er. Marcus, 1955)</v>
      </c>
    </row>
    <row r="1127" spans="1:6" x14ac:dyDescent="0.25">
      <c r="A1127" s="14" t="s">
        <v>2543</v>
      </c>
      <c r="B1127" s="14">
        <f t="shared" si="85"/>
        <v>11</v>
      </c>
      <c r="C1127" s="14">
        <f t="shared" si="86"/>
        <v>22</v>
      </c>
      <c r="D1127" t="str">
        <f t="shared" si="87"/>
        <v>Geitodoris</v>
      </c>
      <c r="E1127" t="str">
        <f t="shared" si="88"/>
        <v>reticulata</v>
      </c>
      <c r="F1127" t="str">
        <f t="shared" si="89"/>
        <v>Eliot, 1906</v>
      </c>
    </row>
    <row r="1128" spans="1:6" x14ac:dyDescent="0.25">
      <c r="A1128" s="14" t="s">
        <v>1441</v>
      </c>
      <c r="B1128" s="14">
        <f t="shared" si="85"/>
        <v>11</v>
      </c>
      <c r="C1128" s="14">
        <f t="shared" si="86"/>
        <v>18</v>
      </c>
      <c r="D1128" t="str">
        <f t="shared" si="87"/>
        <v>Geitodoris</v>
      </c>
      <c r="E1128" t="str">
        <f t="shared" si="88"/>
        <v>sticta</v>
      </c>
      <c r="F1128" t="str">
        <f t="shared" si="89"/>
        <v>M. C. Miller, 1996</v>
      </c>
    </row>
    <row r="1129" spans="1:6" x14ac:dyDescent="0.25">
      <c r="A1129" s="14" t="s">
        <v>1442</v>
      </c>
      <c r="B1129" s="14">
        <f t="shared" si="85"/>
        <v>11</v>
      </c>
      <c r="C1129" s="14">
        <f t="shared" si="86"/>
        <v>16</v>
      </c>
      <c r="D1129" t="str">
        <f t="shared" si="87"/>
        <v>Geitodoris</v>
      </c>
      <c r="E1129" t="str">
        <f t="shared" si="88"/>
        <v>tema</v>
      </c>
      <c r="F1129" t="str">
        <f t="shared" si="89"/>
        <v>(Edmunds, 1968)</v>
      </c>
    </row>
    <row r="1130" spans="1:6" x14ac:dyDescent="0.25">
      <c r="A1130" s="14" t="s">
        <v>1443</v>
      </c>
      <c r="B1130" s="14">
        <f t="shared" si="85"/>
        <v>8</v>
      </c>
      <c r="C1130" s="14">
        <f t="shared" si="86"/>
        <v>19</v>
      </c>
      <c r="D1130" t="str">
        <f t="shared" si="87"/>
        <v>Glaucus</v>
      </c>
      <c r="E1130" t="str">
        <f t="shared" si="88"/>
        <v>atlanticus</v>
      </c>
      <c r="F1130" t="str">
        <f t="shared" si="89"/>
        <v>Forster, 1777</v>
      </c>
    </row>
    <row r="1131" spans="1:6" x14ac:dyDescent="0.25">
      <c r="A1131" s="14" t="s">
        <v>1444</v>
      </c>
      <c r="B1131" s="14">
        <f t="shared" si="85"/>
        <v>8</v>
      </c>
      <c r="C1131" s="14">
        <f t="shared" si="86"/>
        <v>18</v>
      </c>
      <c r="D1131" t="str">
        <f t="shared" si="87"/>
        <v>Glaucus</v>
      </c>
      <c r="E1131" t="str">
        <f t="shared" si="88"/>
        <v>bennettae</v>
      </c>
      <c r="F1131" t="str">
        <f t="shared" si="89"/>
        <v>Churchill, Valdés &amp; Ó Foighil, 2014</v>
      </c>
    </row>
    <row r="1132" spans="1:6" x14ac:dyDescent="0.25">
      <c r="A1132" s="14" t="s">
        <v>1445</v>
      </c>
      <c r="B1132" s="14">
        <f t="shared" si="85"/>
        <v>8</v>
      </c>
      <c r="C1132" s="14">
        <f t="shared" si="86"/>
        <v>19</v>
      </c>
      <c r="D1132" t="str">
        <f t="shared" si="87"/>
        <v>Glaucus</v>
      </c>
      <c r="E1132" t="str">
        <f t="shared" si="88"/>
        <v>marginatus</v>
      </c>
      <c r="F1132" t="str">
        <f t="shared" si="89"/>
        <v>(Reinhardt &amp; Bergh, 1864)</v>
      </c>
    </row>
    <row r="1133" spans="1:6" x14ac:dyDescent="0.25">
      <c r="A1133" s="14" t="s">
        <v>1446</v>
      </c>
      <c r="B1133" s="14">
        <f t="shared" si="85"/>
        <v>8</v>
      </c>
      <c r="C1133" s="14">
        <f t="shared" si="86"/>
        <v>19</v>
      </c>
      <c r="D1133" t="str">
        <f t="shared" si="87"/>
        <v>Glaucus</v>
      </c>
      <c r="E1133" t="str">
        <f t="shared" si="88"/>
        <v>mcfarlanei</v>
      </c>
      <c r="F1133" t="str">
        <f t="shared" si="89"/>
        <v>Churchill, Valdés &amp; Ó Foighil, 2014</v>
      </c>
    </row>
    <row r="1134" spans="1:6" x14ac:dyDescent="0.25">
      <c r="A1134" s="14" t="s">
        <v>1447</v>
      </c>
      <c r="B1134" s="14">
        <f t="shared" si="85"/>
        <v>8</v>
      </c>
      <c r="C1134" s="14">
        <f t="shared" si="86"/>
        <v>18</v>
      </c>
      <c r="D1134" t="str">
        <f t="shared" si="87"/>
        <v>Glaucus</v>
      </c>
      <c r="E1134" t="str">
        <f t="shared" si="88"/>
        <v>thompsoni</v>
      </c>
      <c r="F1134" t="str">
        <f t="shared" si="89"/>
        <v>Churchill, Valdés &amp; Ó Foighil, 2014</v>
      </c>
    </row>
    <row r="1135" spans="1:6" x14ac:dyDescent="0.25">
      <c r="A1135" s="14" t="s">
        <v>1448</v>
      </c>
      <c r="B1135" s="14">
        <f t="shared" si="85"/>
        <v>12</v>
      </c>
      <c r="C1135" s="14">
        <f t="shared" si="86"/>
        <v>23</v>
      </c>
      <c r="D1135" t="str">
        <f t="shared" si="87"/>
        <v>Glossodoris</v>
      </c>
      <c r="E1135" t="str">
        <f t="shared" si="88"/>
        <v>aeruginosa</v>
      </c>
      <c r="F1135" t="str">
        <f t="shared" si="89"/>
        <v>Rudman, 1995</v>
      </c>
    </row>
    <row r="1136" spans="1:6" x14ac:dyDescent="0.25">
      <c r="A1136" s="14" t="s">
        <v>1449</v>
      </c>
      <c r="B1136" s="14">
        <f t="shared" si="85"/>
        <v>12</v>
      </c>
      <c r="C1136" s="14">
        <f t="shared" si="86"/>
        <v>19</v>
      </c>
      <c r="D1136" t="str">
        <f t="shared" si="87"/>
        <v>Glossodoris</v>
      </c>
      <c r="E1136" t="str">
        <f t="shared" si="88"/>
        <v>angasi</v>
      </c>
      <c r="F1136" t="str">
        <f t="shared" si="89"/>
        <v>Rudman, 1986</v>
      </c>
    </row>
    <row r="1137" spans="1:6" x14ac:dyDescent="0.25">
      <c r="A1137" s="14" t="s">
        <v>1450</v>
      </c>
      <c r="B1137" s="14">
        <f t="shared" si="85"/>
        <v>12</v>
      </c>
      <c r="C1137" s="14">
        <f t="shared" si="86"/>
        <v>20</v>
      </c>
      <c r="D1137" t="str">
        <f t="shared" si="87"/>
        <v>Glossodoris</v>
      </c>
      <c r="E1137" t="str">
        <f t="shared" si="88"/>
        <v>aureola</v>
      </c>
      <c r="F1137" t="str">
        <f t="shared" si="89"/>
        <v>Rudman, 1995</v>
      </c>
    </row>
    <row r="1138" spans="1:6" x14ac:dyDescent="0.25">
      <c r="A1138" s="14" t="s">
        <v>1451</v>
      </c>
      <c r="B1138" s="14">
        <f t="shared" si="85"/>
        <v>12</v>
      </c>
      <c r="C1138" s="14">
        <f t="shared" si="86"/>
        <v>22</v>
      </c>
      <c r="D1138" t="str">
        <f t="shared" si="87"/>
        <v>Glossodoris</v>
      </c>
      <c r="E1138" t="str">
        <f t="shared" si="88"/>
        <v>bombayana</v>
      </c>
      <c r="F1138" t="str">
        <f t="shared" si="89"/>
        <v>Winckworth, 1946</v>
      </c>
    </row>
    <row r="1139" spans="1:6" x14ac:dyDescent="0.25">
      <c r="A1139" s="14" t="s">
        <v>1452</v>
      </c>
      <c r="B1139" s="14">
        <f t="shared" si="85"/>
        <v>12</v>
      </c>
      <c r="C1139" s="14">
        <f t="shared" si="86"/>
        <v>19</v>
      </c>
      <c r="D1139" t="str">
        <f t="shared" si="87"/>
        <v>Glossodoris</v>
      </c>
      <c r="E1139" t="str">
        <f t="shared" si="88"/>
        <v>cincta</v>
      </c>
      <c r="F1139" t="str">
        <f t="shared" si="89"/>
        <v>(Bergh, 1888)</v>
      </c>
    </row>
    <row r="1140" spans="1:6" x14ac:dyDescent="0.25">
      <c r="A1140" s="14" t="s">
        <v>1453</v>
      </c>
      <c r="B1140" s="14">
        <f t="shared" si="85"/>
        <v>12</v>
      </c>
      <c r="C1140" s="14">
        <f t="shared" si="86"/>
        <v>22</v>
      </c>
      <c r="D1140" t="str">
        <f t="shared" si="87"/>
        <v>Glossodoris</v>
      </c>
      <c r="E1140" t="str">
        <f t="shared" si="88"/>
        <v>erythraea</v>
      </c>
      <c r="F1140" t="str">
        <f t="shared" si="89"/>
        <v>Ehrenberg, 1831</v>
      </c>
    </row>
    <row r="1141" spans="1:6" x14ac:dyDescent="0.25">
      <c r="A1141" s="14" t="s">
        <v>1454</v>
      </c>
      <c r="B1141" s="14">
        <f t="shared" si="85"/>
        <v>12</v>
      </c>
      <c r="C1141" s="14">
        <f t="shared" si="86"/>
        <v>22</v>
      </c>
      <c r="D1141" t="str">
        <f t="shared" si="87"/>
        <v>Glossodoris</v>
      </c>
      <c r="E1141" t="str">
        <f t="shared" si="88"/>
        <v>gregorius</v>
      </c>
      <c r="F1141" t="str">
        <f t="shared" si="89"/>
        <v>Rudman, 1986</v>
      </c>
    </row>
    <row r="1142" spans="1:6" x14ac:dyDescent="0.25">
      <c r="A1142" s="14" t="s">
        <v>1455</v>
      </c>
      <c r="B1142" s="14">
        <f t="shared" si="85"/>
        <v>12</v>
      </c>
      <c r="C1142" s="14">
        <f t="shared" si="86"/>
        <v>24</v>
      </c>
      <c r="D1142" t="str">
        <f t="shared" si="87"/>
        <v>Glossodoris</v>
      </c>
      <c r="E1142" t="str">
        <f t="shared" si="88"/>
        <v>hikuerensis</v>
      </c>
      <c r="F1142" t="str">
        <f t="shared" si="89"/>
        <v>(Pruvot-Fol, 1954)</v>
      </c>
    </row>
    <row r="1143" spans="1:6" x14ac:dyDescent="0.25">
      <c r="A1143" s="14" t="s">
        <v>1456</v>
      </c>
      <c r="B1143" s="14">
        <f t="shared" si="85"/>
        <v>12</v>
      </c>
      <c r="C1143" s="14">
        <f t="shared" si="86"/>
        <v>21</v>
      </c>
      <c r="D1143" t="str">
        <f t="shared" si="87"/>
        <v>Glossodoris</v>
      </c>
      <c r="E1143" t="str">
        <f t="shared" si="88"/>
        <v>humberti</v>
      </c>
      <c r="F1143" t="str">
        <f t="shared" si="89"/>
        <v>(Kelaart, 1858)</v>
      </c>
    </row>
    <row r="1144" spans="1:6" x14ac:dyDescent="0.25">
      <c r="A1144" s="14" t="s">
        <v>1457</v>
      </c>
      <c r="B1144" s="14">
        <f t="shared" si="85"/>
        <v>12</v>
      </c>
      <c r="C1144" s="14">
        <f t="shared" si="86"/>
        <v>18</v>
      </c>
      <c r="D1144" t="str">
        <f t="shared" si="87"/>
        <v>Glossodoris</v>
      </c>
      <c r="E1144" t="str">
        <f t="shared" si="88"/>
        <v>katoi</v>
      </c>
      <c r="F1144" t="str">
        <f t="shared" si="89"/>
        <v>Baba, 1938</v>
      </c>
    </row>
    <row r="1145" spans="1:6" x14ac:dyDescent="0.25">
      <c r="A1145" s="14" t="s">
        <v>2544</v>
      </c>
      <c r="B1145" s="14">
        <f t="shared" si="85"/>
        <v>12</v>
      </c>
      <c r="C1145" s="14">
        <f t="shared" si="86"/>
        <v>19</v>
      </c>
      <c r="D1145" t="str">
        <f t="shared" si="87"/>
        <v>Glossodoris</v>
      </c>
      <c r="E1145" t="str">
        <f t="shared" si="88"/>
        <v>kophos</v>
      </c>
      <c r="F1145" t="str">
        <f t="shared" si="89"/>
        <v>Yonow, 2001</v>
      </c>
    </row>
    <row r="1146" spans="1:6" x14ac:dyDescent="0.25">
      <c r="A1146" s="14" t="s">
        <v>1458</v>
      </c>
      <c r="B1146" s="14">
        <f t="shared" si="85"/>
        <v>12</v>
      </c>
      <c r="C1146" s="14">
        <f t="shared" si="86"/>
        <v>21</v>
      </c>
      <c r="D1146" t="str">
        <f t="shared" si="87"/>
        <v>Glossodoris</v>
      </c>
      <c r="E1146" t="str">
        <f t="shared" si="88"/>
        <v>lamberti</v>
      </c>
      <c r="F1146" t="str">
        <f t="shared" si="89"/>
        <v>(Crosse, 1875)</v>
      </c>
    </row>
    <row r="1147" spans="1:6" x14ac:dyDescent="0.25">
      <c r="A1147" s="14" t="s">
        <v>1459</v>
      </c>
      <c r="B1147" s="14">
        <f t="shared" si="85"/>
        <v>12</v>
      </c>
      <c r="C1147" s="14">
        <f t="shared" si="86"/>
        <v>28</v>
      </c>
      <c r="D1147" t="str">
        <f t="shared" si="87"/>
        <v>Glossodoris</v>
      </c>
      <c r="E1147" t="str">
        <f t="shared" si="88"/>
        <v>misakinosibogae</v>
      </c>
      <c r="F1147" t="str">
        <f t="shared" si="89"/>
        <v>Baba, 1988</v>
      </c>
    </row>
    <row r="1148" spans="1:6" x14ac:dyDescent="0.25">
      <c r="A1148" s="14" t="s">
        <v>2545</v>
      </c>
      <c r="B1148" s="14">
        <f t="shared" si="85"/>
        <v>12</v>
      </c>
      <c r="C1148" s="14">
        <f t="shared" si="86"/>
        <v>20</v>
      </c>
      <c r="D1148" t="str">
        <f t="shared" si="87"/>
        <v>Glossodoris</v>
      </c>
      <c r="E1148" t="str">
        <f t="shared" si="88"/>
        <v>moerchi</v>
      </c>
      <c r="F1148" t="str">
        <f t="shared" si="89"/>
        <v>(Bergh, 1879)</v>
      </c>
    </row>
    <row r="1149" spans="1:6" x14ac:dyDescent="0.25">
      <c r="A1149" s="14" t="s">
        <v>1460</v>
      </c>
      <c r="B1149" s="14">
        <f t="shared" si="85"/>
        <v>12</v>
      </c>
      <c r="C1149" s="14">
        <f t="shared" si="86"/>
        <v>20</v>
      </c>
      <c r="D1149" t="str">
        <f t="shared" si="87"/>
        <v>Glossodoris</v>
      </c>
      <c r="E1149" t="str">
        <f t="shared" si="88"/>
        <v>pallida</v>
      </c>
      <c r="F1149" t="str">
        <f t="shared" si="89"/>
        <v>(Rüppell &amp; Leuckart, 1830)</v>
      </c>
    </row>
    <row r="1150" spans="1:6" x14ac:dyDescent="0.25">
      <c r="A1150" s="14" t="s">
        <v>1461</v>
      </c>
      <c r="B1150" s="14">
        <f t="shared" si="85"/>
        <v>12</v>
      </c>
      <c r="C1150" s="14">
        <f t="shared" si="86"/>
        <v>23</v>
      </c>
      <c r="D1150" t="str">
        <f t="shared" si="87"/>
        <v>Glossodoris</v>
      </c>
      <c r="E1150" t="str">
        <f t="shared" si="88"/>
        <v>pantherina</v>
      </c>
      <c r="F1150" t="str">
        <f t="shared" si="89"/>
        <v>(Bergh, 1905)</v>
      </c>
    </row>
    <row r="1151" spans="1:6" x14ac:dyDescent="0.25">
      <c r="A1151" s="14" t="s">
        <v>1462</v>
      </c>
      <c r="B1151" s="14">
        <f t="shared" si="85"/>
        <v>12</v>
      </c>
      <c r="C1151" s="14">
        <f t="shared" si="86"/>
        <v>23</v>
      </c>
      <c r="D1151" t="str">
        <f t="shared" si="87"/>
        <v>Glossodoris</v>
      </c>
      <c r="E1151" t="str">
        <f t="shared" si="88"/>
        <v>prismatica</v>
      </c>
      <c r="F1151" t="str">
        <f t="shared" si="89"/>
        <v>(Pease, 1860)</v>
      </c>
    </row>
    <row r="1152" spans="1:6" x14ac:dyDescent="0.25">
      <c r="A1152" s="14" t="s">
        <v>1463</v>
      </c>
      <c r="B1152" s="14">
        <f t="shared" si="85"/>
        <v>12</v>
      </c>
      <c r="C1152" s="14">
        <f t="shared" si="86"/>
        <v>26</v>
      </c>
      <c r="D1152" t="str">
        <f t="shared" si="87"/>
        <v>Glossodoris</v>
      </c>
      <c r="E1152" t="str">
        <f t="shared" si="88"/>
        <v>rufomarginata</v>
      </c>
      <c r="F1152" t="str">
        <f t="shared" si="89"/>
        <v>(Bergh, 1890)</v>
      </c>
    </row>
    <row r="1153" spans="1:6" x14ac:dyDescent="0.25">
      <c r="A1153" s="14" t="s">
        <v>1464</v>
      </c>
      <c r="B1153" s="14">
        <f t="shared" si="85"/>
        <v>12</v>
      </c>
      <c r="C1153" s="14">
        <f t="shared" si="86"/>
        <v>20</v>
      </c>
      <c r="D1153" t="str">
        <f t="shared" si="87"/>
        <v>Glossodoris</v>
      </c>
      <c r="E1153" t="str">
        <f t="shared" si="88"/>
        <v>semeion</v>
      </c>
      <c r="F1153" t="str">
        <f t="shared" si="89"/>
        <v>Winckworth, 1946</v>
      </c>
    </row>
    <row r="1154" spans="1:6" x14ac:dyDescent="0.25">
      <c r="A1154" s="14" t="s">
        <v>1465</v>
      </c>
      <c r="B1154" s="14">
        <f t="shared" si="85"/>
        <v>12</v>
      </c>
      <c r="C1154" s="14">
        <f t="shared" si="86"/>
        <v>23</v>
      </c>
      <c r="D1154" t="str">
        <f t="shared" si="87"/>
        <v>Glossodoris</v>
      </c>
      <c r="E1154" t="str">
        <f t="shared" si="88"/>
        <v>souverbiei</v>
      </c>
      <c r="F1154" t="str">
        <f t="shared" si="89"/>
        <v>(Crosse, 1875)</v>
      </c>
    </row>
    <row r="1155" spans="1:6" x14ac:dyDescent="0.25">
      <c r="A1155" s="14" t="s">
        <v>1466</v>
      </c>
      <c r="B1155" s="14">
        <f t="shared" ref="B1155:B1218" si="90">FIND(" ",A1155,3)</f>
        <v>12</v>
      </c>
      <c r="C1155" s="14">
        <f t="shared" ref="C1155:C1218" si="91">FIND(" ",A1155,B1155+1)</f>
        <v>25</v>
      </c>
      <c r="D1155" t="str">
        <f t="shared" ref="D1155:D1218" si="92">LEFT(A1155,B1155-1)</f>
        <v>Glossodoris</v>
      </c>
      <c r="E1155" t="str">
        <f t="shared" ref="E1155:E1218" si="93">MID(A1155,B1155+1,C1155-B1155-1)</f>
        <v>thalassopora</v>
      </c>
      <c r="F1155" t="str">
        <f t="shared" ref="F1155:F1218" si="94">MID(A1155,C1155+1,999)</f>
        <v>(Bergh, 1879)</v>
      </c>
    </row>
    <row r="1156" spans="1:6" x14ac:dyDescent="0.25">
      <c r="A1156" s="14" t="s">
        <v>1467</v>
      </c>
      <c r="B1156" s="14">
        <f t="shared" si="90"/>
        <v>12</v>
      </c>
      <c r="C1156" s="14">
        <f t="shared" si="91"/>
        <v>18</v>
      </c>
      <c r="D1156" t="str">
        <f t="shared" si="92"/>
        <v>Glossodoris</v>
      </c>
      <c r="E1156" t="str">
        <f t="shared" si="93"/>
        <v>vespa</v>
      </c>
      <c r="F1156" t="str">
        <f t="shared" si="94"/>
        <v>Rudman, 1990</v>
      </c>
    </row>
    <row r="1157" spans="1:6" x14ac:dyDescent="0.25">
      <c r="A1157" s="14" t="s">
        <v>1468</v>
      </c>
      <c r="B1157" s="14">
        <f t="shared" si="90"/>
        <v>12</v>
      </c>
      <c r="C1157" s="14">
        <f t="shared" si="91"/>
        <v>23</v>
      </c>
      <c r="D1157" t="str">
        <f t="shared" si="92"/>
        <v>Glossodoris</v>
      </c>
      <c r="E1157" t="str">
        <f t="shared" si="93"/>
        <v>xishaensis</v>
      </c>
      <c r="F1157" t="str">
        <f t="shared" si="94"/>
        <v>Lin, 1975</v>
      </c>
    </row>
    <row r="1158" spans="1:6" x14ac:dyDescent="0.25">
      <c r="A1158" s="14" t="s">
        <v>1469</v>
      </c>
      <c r="B1158" s="14">
        <f t="shared" si="90"/>
        <v>7</v>
      </c>
      <c r="C1158" s="14">
        <f t="shared" si="91"/>
        <v>15</v>
      </c>
      <c r="D1158" t="str">
        <f t="shared" si="92"/>
        <v>Godiva</v>
      </c>
      <c r="E1158" t="str">
        <f t="shared" si="93"/>
        <v>brunnea</v>
      </c>
      <c r="F1158" t="str">
        <f t="shared" si="94"/>
        <v>Edmunds, 2015</v>
      </c>
    </row>
    <row r="1159" spans="1:6" x14ac:dyDescent="0.25">
      <c r="A1159" s="14" t="s">
        <v>1470</v>
      </c>
      <c r="B1159" s="14">
        <f t="shared" si="90"/>
        <v>7</v>
      </c>
      <c r="C1159" s="14">
        <f t="shared" si="91"/>
        <v>19</v>
      </c>
      <c r="D1159" t="str">
        <f t="shared" si="92"/>
        <v>Godiva</v>
      </c>
      <c r="E1159" t="str">
        <f t="shared" si="93"/>
        <v>quadricolor</v>
      </c>
      <c r="F1159" t="str">
        <f t="shared" si="94"/>
        <v>(Barnard, 1927)</v>
      </c>
    </row>
    <row r="1160" spans="1:6" x14ac:dyDescent="0.25">
      <c r="A1160" s="14" t="s">
        <v>1471</v>
      </c>
      <c r="B1160" s="14">
        <f t="shared" si="90"/>
        <v>7</v>
      </c>
      <c r="C1160" s="14">
        <f t="shared" si="91"/>
        <v>16</v>
      </c>
      <c r="D1160" t="str">
        <f t="shared" si="92"/>
        <v>Godiva</v>
      </c>
      <c r="E1160" t="str">
        <f t="shared" si="93"/>
        <v>rachelae</v>
      </c>
      <c r="F1160" t="str">
        <f t="shared" si="94"/>
        <v>Rudman, 1980</v>
      </c>
    </row>
    <row r="1161" spans="1:6" x14ac:dyDescent="0.25">
      <c r="A1161" s="14" t="s">
        <v>1472</v>
      </c>
      <c r="B1161" s="14">
        <f t="shared" si="90"/>
        <v>7</v>
      </c>
      <c r="C1161" s="14">
        <f t="shared" si="91"/>
        <v>20</v>
      </c>
      <c r="D1161" t="str">
        <f t="shared" si="92"/>
        <v>Godiva</v>
      </c>
      <c r="E1161" t="str">
        <f t="shared" si="93"/>
        <v>rubrolineata</v>
      </c>
      <c r="F1161" t="str">
        <f t="shared" si="94"/>
        <v>Edmunds, 1964</v>
      </c>
    </row>
    <row r="1162" spans="1:6" x14ac:dyDescent="0.25">
      <c r="A1162" s="14" t="s">
        <v>1473</v>
      </c>
      <c r="B1162" s="14">
        <f t="shared" si="90"/>
        <v>11</v>
      </c>
      <c r="C1162" s="14">
        <f t="shared" si="91"/>
        <v>18</v>
      </c>
      <c r="D1162" t="str">
        <f t="shared" si="92"/>
        <v>Goniaeolis</v>
      </c>
      <c r="E1162" t="str">
        <f t="shared" si="93"/>
        <v>typica</v>
      </c>
      <c r="F1162" t="str">
        <f t="shared" si="94"/>
        <v>Sars M., 1861</v>
      </c>
    </row>
    <row r="1163" spans="1:6" x14ac:dyDescent="0.25">
      <c r="A1163" s="14" t="s">
        <v>1474</v>
      </c>
      <c r="B1163" s="14">
        <f t="shared" si="90"/>
        <v>14</v>
      </c>
      <c r="C1163" s="14">
        <f t="shared" si="91"/>
        <v>28</v>
      </c>
      <c r="D1163" t="str">
        <f t="shared" si="92"/>
        <v>Goniobranchus</v>
      </c>
      <c r="E1163" t="str">
        <f t="shared" si="93"/>
        <v>albomaculatus</v>
      </c>
      <c r="F1163" t="str">
        <f t="shared" si="94"/>
        <v>Pease, 1866</v>
      </c>
    </row>
    <row r="1164" spans="1:6" x14ac:dyDescent="0.25">
      <c r="A1164" s="14" t="s">
        <v>1475</v>
      </c>
      <c r="B1164" s="14">
        <f t="shared" si="90"/>
        <v>14</v>
      </c>
      <c r="C1164" s="14">
        <f t="shared" si="91"/>
        <v>24</v>
      </c>
      <c r="D1164" t="str">
        <f t="shared" si="92"/>
        <v>Goniobranchus</v>
      </c>
      <c r="E1164" t="str">
        <f t="shared" si="93"/>
        <v>albonares</v>
      </c>
      <c r="F1164" t="str">
        <f t="shared" si="94"/>
        <v>(Rudman, 1990)</v>
      </c>
    </row>
    <row r="1165" spans="1:6" x14ac:dyDescent="0.25">
      <c r="A1165" s="14" t="s">
        <v>1476</v>
      </c>
      <c r="B1165" s="14">
        <f t="shared" si="90"/>
        <v>14</v>
      </c>
      <c r="C1165" s="14">
        <f t="shared" si="91"/>
        <v>28</v>
      </c>
      <c r="D1165" t="str">
        <f t="shared" si="92"/>
        <v>Goniobranchus</v>
      </c>
      <c r="E1165" t="str">
        <f t="shared" si="93"/>
        <v>albopunctatus</v>
      </c>
      <c r="F1165" t="str">
        <f t="shared" si="94"/>
        <v>Garrett, 1879</v>
      </c>
    </row>
    <row r="1166" spans="1:6" x14ac:dyDescent="0.25">
      <c r="A1166" s="14" t="s">
        <v>1477</v>
      </c>
      <c r="B1166" s="14">
        <f t="shared" si="90"/>
        <v>14</v>
      </c>
      <c r="C1166" s="14">
        <f t="shared" si="91"/>
        <v>29</v>
      </c>
      <c r="D1166" t="str">
        <f t="shared" si="92"/>
        <v>Goniobranchus</v>
      </c>
      <c r="E1166" t="str">
        <f t="shared" si="93"/>
        <v>albopustulosus</v>
      </c>
      <c r="F1166" t="str">
        <f t="shared" si="94"/>
        <v>(Pease, 1860)</v>
      </c>
    </row>
    <row r="1167" spans="1:6" x14ac:dyDescent="0.25">
      <c r="A1167" s="14" t="s">
        <v>1478</v>
      </c>
      <c r="B1167" s="14">
        <f t="shared" si="90"/>
        <v>14</v>
      </c>
      <c r="C1167" s="14">
        <f t="shared" si="91"/>
        <v>21</v>
      </c>
      <c r="D1167" t="str">
        <f t="shared" si="92"/>
        <v>Goniobranchus</v>
      </c>
      <c r="E1167" t="str">
        <f t="shared" si="93"/>
        <v>alderi</v>
      </c>
      <c r="F1167" t="str">
        <f t="shared" si="94"/>
        <v>(Collingwood, 1881)</v>
      </c>
    </row>
    <row r="1168" spans="1:6" x14ac:dyDescent="0.25">
      <c r="A1168" s="14" t="s">
        <v>1479</v>
      </c>
      <c r="B1168" s="14">
        <f t="shared" si="90"/>
        <v>14</v>
      </c>
      <c r="C1168" s="14">
        <f t="shared" si="91"/>
        <v>20</v>
      </c>
      <c r="D1168" t="str">
        <f t="shared" si="92"/>
        <v>Goniobranchus</v>
      </c>
      <c r="E1168" t="str">
        <f t="shared" si="93"/>
        <v>alius</v>
      </c>
      <c r="F1168" t="str">
        <f t="shared" si="94"/>
        <v>(Rudman, 1987)</v>
      </c>
    </row>
    <row r="1169" spans="1:6" x14ac:dyDescent="0.25">
      <c r="A1169" s="14" t="s">
        <v>1480</v>
      </c>
      <c r="B1169" s="14">
        <f t="shared" si="90"/>
        <v>14</v>
      </c>
      <c r="C1169" s="14">
        <f t="shared" si="91"/>
        <v>24</v>
      </c>
      <c r="D1169" t="str">
        <f t="shared" si="92"/>
        <v>Goniobranchus</v>
      </c>
      <c r="E1169" t="str">
        <f t="shared" si="93"/>
        <v>annulatus</v>
      </c>
      <c r="F1169" t="str">
        <f t="shared" si="94"/>
        <v>(Eliot, 1904)</v>
      </c>
    </row>
    <row r="1170" spans="1:6" x14ac:dyDescent="0.25">
      <c r="A1170" s="14" t="s">
        <v>1481</v>
      </c>
      <c r="B1170" s="14">
        <f t="shared" si="90"/>
        <v>14</v>
      </c>
      <c r="C1170" s="14">
        <f t="shared" si="91"/>
        <v>30</v>
      </c>
      <c r="D1170" t="str">
        <f t="shared" si="92"/>
        <v>Goniobranchus</v>
      </c>
      <c r="E1170" t="str">
        <f t="shared" si="93"/>
        <v>aureomarginatus</v>
      </c>
      <c r="F1170" t="str">
        <f t="shared" si="94"/>
        <v>(Cheeseman, 1881)</v>
      </c>
    </row>
    <row r="1171" spans="1:6" x14ac:dyDescent="0.25">
      <c r="A1171" s="14" t="s">
        <v>1482</v>
      </c>
      <c r="B1171" s="14">
        <f t="shared" si="90"/>
        <v>14</v>
      </c>
      <c r="C1171" s="14">
        <f t="shared" si="91"/>
        <v>29</v>
      </c>
      <c r="D1171" t="str">
        <f t="shared" si="92"/>
        <v>Goniobranchus</v>
      </c>
      <c r="E1171" t="str">
        <f t="shared" si="93"/>
        <v>aureopurpureus</v>
      </c>
      <c r="F1171" t="str">
        <f t="shared" si="94"/>
        <v>(Collingwood, 1881)</v>
      </c>
    </row>
    <row r="1172" spans="1:6" x14ac:dyDescent="0.25">
      <c r="A1172" s="14" t="s">
        <v>1483</v>
      </c>
      <c r="B1172" s="14">
        <f t="shared" si="90"/>
        <v>14</v>
      </c>
      <c r="C1172" s="14">
        <f t="shared" si="91"/>
        <v>24</v>
      </c>
      <c r="D1172" t="str">
        <f t="shared" si="92"/>
        <v>Goniobranchus</v>
      </c>
      <c r="E1172" t="str">
        <f t="shared" si="93"/>
        <v>aurigerus</v>
      </c>
      <c r="F1172" t="str">
        <f t="shared" si="94"/>
        <v>(Rudman, 1990)</v>
      </c>
    </row>
    <row r="1173" spans="1:6" x14ac:dyDescent="0.25">
      <c r="A1173" s="14" t="s">
        <v>1484</v>
      </c>
      <c r="B1173" s="14">
        <f t="shared" si="90"/>
        <v>14</v>
      </c>
      <c r="C1173" s="14">
        <f t="shared" si="91"/>
        <v>20</v>
      </c>
      <c r="D1173" t="str">
        <f t="shared" si="92"/>
        <v>Goniobranchus</v>
      </c>
      <c r="E1173" t="str">
        <f t="shared" si="93"/>
        <v>cavae</v>
      </c>
      <c r="F1173" t="str">
        <f t="shared" si="94"/>
        <v>(Eliot, 1904)</v>
      </c>
    </row>
    <row r="1174" spans="1:6" x14ac:dyDescent="0.25">
      <c r="A1174" s="14" t="s">
        <v>1485</v>
      </c>
      <c r="B1174" s="14">
        <f t="shared" si="90"/>
        <v>14</v>
      </c>
      <c r="C1174" s="14">
        <f t="shared" si="91"/>
        <v>20</v>
      </c>
      <c r="D1174" t="str">
        <f t="shared" si="92"/>
        <v>Goniobranchus</v>
      </c>
      <c r="E1174" t="str">
        <f t="shared" si="93"/>
        <v>cazae</v>
      </c>
      <c r="F1174" t="str">
        <f t="shared" si="94"/>
        <v>(Gosliner &amp; Behrens, 2004)</v>
      </c>
    </row>
    <row r="1175" spans="1:6" x14ac:dyDescent="0.25">
      <c r="A1175" s="14" t="s">
        <v>1486</v>
      </c>
      <c r="B1175" s="14">
        <f t="shared" si="90"/>
        <v>14</v>
      </c>
      <c r="C1175" s="14">
        <f t="shared" si="91"/>
        <v>25</v>
      </c>
      <c r="D1175" t="str">
        <f t="shared" si="92"/>
        <v>Goniobranchus</v>
      </c>
      <c r="E1175" t="str">
        <f t="shared" si="93"/>
        <v>charlottae</v>
      </c>
      <c r="F1175" t="str">
        <f t="shared" si="94"/>
        <v>(Schrödl, 1999)</v>
      </c>
    </row>
    <row r="1176" spans="1:6" x14ac:dyDescent="0.25">
      <c r="A1176" s="14" t="s">
        <v>1487</v>
      </c>
      <c r="B1176" s="14">
        <f t="shared" si="90"/>
        <v>14</v>
      </c>
      <c r="C1176" s="14">
        <f t="shared" si="91"/>
        <v>18</v>
      </c>
      <c r="D1176" t="str">
        <f t="shared" si="92"/>
        <v>Goniobranchus</v>
      </c>
      <c r="E1176" t="str">
        <f t="shared" si="93"/>
        <v>coi</v>
      </c>
      <c r="F1176" t="str">
        <f t="shared" si="94"/>
        <v>(Risbec, 1956)</v>
      </c>
    </row>
    <row r="1177" spans="1:6" x14ac:dyDescent="0.25">
      <c r="A1177" s="14" t="s">
        <v>1488</v>
      </c>
      <c r="B1177" s="14">
        <f t="shared" si="90"/>
        <v>14</v>
      </c>
      <c r="C1177" s="14">
        <f t="shared" si="91"/>
        <v>27</v>
      </c>
      <c r="D1177" t="str">
        <f t="shared" si="92"/>
        <v>Goniobranchus</v>
      </c>
      <c r="E1177" t="str">
        <f t="shared" si="93"/>
        <v>collingwoodi</v>
      </c>
      <c r="F1177" t="str">
        <f t="shared" si="94"/>
        <v>(Rudman, 1987)</v>
      </c>
    </row>
    <row r="1178" spans="1:6" x14ac:dyDescent="0.25">
      <c r="A1178" s="14" t="s">
        <v>1489</v>
      </c>
      <c r="B1178" s="14">
        <f t="shared" si="90"/>
        <v>14</v>
      </c>
      <c r="C1178" s="14">
        <f t="shared" si="91"/>
        <v>27</v>
      </c>
      <c r="D1178" t="str">
        <f t="shared" si="92"/>
        <v>Goniobranchus</v>
      </c>
      <c r="E1178" t="str">
        <f t="shared" si="93"/>
        <v>conchyliatus</v>
      </c>
      <c r="F1178" t="str">
        <f t="shared" si="94"/>
        <v>(Yonow, 1984)</v>
      </c>
    </row>
    <row r="1179" spans="1:6" x14ac:dyDescent="0.25">
      <c r="A1179" s="14" t="s">
        <v>1490</v>
      </c>
      <c r="B1179" s="14">
        <f t="shared" si="90"/>
        <v>14</v>
      </c>
      <c r="C1179" s="14">
        <f t="shared" si="91"/>
        <v>21</v>
      </c>
      <c r="D1179" t="str">
        <f t="shared" si="92"/>
        <v>Goniobranchus</v>
      </c>
      <c r="E1179" t="str">
        <f t="shared" si="93"/>
        <v>daphne</v>
      </c>
      <c r="F1179" t="str">
        <f t="shared" si="94"/>
        <v>(Angas, 1864)</v>
      </c>
    </row>
    <row r="1180" spans="1:6" x14ac:dyDescent="0.25">
      <c r="A1180" s="14" t="s">
        <v>1491</v>
      </c>
      <c r="B1180" s="14">
        <f t="shared" si="90"/>
        <v>14</v>
      </c>
      <c r="C1180" s="14">
        <f t="shared" si="91"/>
        <v>22</v>
      </c>
      <c r="D1180" t="str">
        <f t="shared" si="92"/>
        <v>Goniobranchus</v>
      </c>
      <c r="E1180" t="str">
        <f t="shared" si="93"/>
        <v>decorus</v>
      </c>
      <c r="F1180" t="str">
        <f t="shared" si="94"/>
        <v>(Pease, 1860)</v>
      </c>
    </row>
    <row r="1181" spans="1:6" x14ac:dyDescent="0.25">
      <c r="A1181" s="14" t="s">
        <v>1492</v>
      </c>
      <c r="B1181" s="14">
        <f t="shared" si="90"/>
        <v>14</v>
      </c>
      <c r="C1181" s="14">
        <f t="shared" si="91"/>
        <v>24</v>
      </c>
      <c r="D1181" t="str">
        <f t="shared" si="92"/>
        <v>Goniobranchus</v>
      </c>
      <c r="E1181" t="str">
        <f t="shared" si="93"/>
        <v>epicurius</v>
      </c>
      <c r="F1181" t="str">
        <f t="shared" si="94"/>
        <v>(Basedow &amp; Hedley, 1905)</v>
      </c>
    </row>
    <row r="1182" spans="1:6" x14ac:dyDescent="0.25">
      <c r="A1182" s="14" t="s">
        <v>1493</v>
      </c>
      <c r="B1182" s="14">
        <f t="shared" si="90"/>
        <v>14</v>
      </c>
      <c r="C1182" s="14">
        <f t="shared" si="91"/>
        <v>22</v>
      </c>
      <c r="D1182" t="str">
        <f t="shared" si="92"/>
        <v>Goniobranchus</v>
      </c>
      <c r="E1182" t="str">
        <f t="shared" si="93"/>
        <v>fidelis</v>
      </c>
      <c r="F1182" t="str">
        <f t="shared" si="94"/>
        <v>(Kelaart, 1858)</v>
      </c>
    </row>
    <row r="1183" spans="1:6" x14ac:dyDescent="0.25">
      <c r="A1183" s="14" t="s">
        <v>1494</v>
      </c>
      <c r="B1183" s="14">
        <f t="shared" si="90"/>
        <v>14</v>
      </c>
      <c r="C1183" s="14">
        <f t="shared" si="91"/>
        <v>23</v>
      </c>
      <c r="D1183" t="str">
        <f t="shared" si="92"/>
        <v>Goniobranchus</v>
      </c>
      <c r="E1183" t="str">
        <f t="shared" si="93"/>
        <v>galactos</v>
      </c>
      <c r="F1183" t="str">
        <f t="shared" si="94"/>
        <v>(Rudman &amp; S. Johnson, 1985)</v>
      </c>
    </row>
    <row r="1184" spans="1:6" x14ac:dyDescent="0.25">
      <c r="A1184" s="14" t="s">
        <v>1495</v>
      </c>
      <c r="B1184" s="14">
        <f t="shared" si="90"/>
        <v>14</v>
      </c>
      <c r="C1184" s="14">
        <f t="shared" si="91"/>
        <v>22</v>
      </c>
      <c r="D1184" t="str">
        <f t="shared" si="92"/>
        <v>Goniobranchus</v>
      </c>
      <c r="E1184" t="str">
        <f t="shared" si="93"/>
        <v>geminus</v>
      </c>
      <c r="F1184" t="str">
        <f t="shared" si="94"/>
        <v>(Rudman, 1987)</v>
      </c>
    </row>
    <row r="1185" spans="1:6" x14ac:dyDescent="0.25">
      <c r="A1185" s="14" t="s">
        <v>1496</v>
      </c>
      <c r="B1185" s="14">
        <f t="shared" si="90"/>
        <v>14</v>
      </c>
      <c r="C1185" s="14">
        <f t="shared" si="91"/>
        <v>26</v>
      </c>
      <c r="D1185" t="str">
        <f t="shared" si="92"/>
        <v>Goniobranchus</v>
      </c>
      <c r="E1185" t="str">
        <f t="shared" si="93"/>
        <v>geometricus</v>
      </c>
      <c r="F1185" t="str">
        <f t="shared" si="94"/>
        <v>(Risbec, 1928)</v>
      </c>
    </row>
    <row r="1186" spans="1:6" x14ac:dyDescent="0.25">
      <c r="A1186" s="14" t="s">
        <v>1497</v>
      </c>
      <c r="B1186" s="14">
        <f t="shared" si="90"/>
        <v>14</v>
      </c>
      <c r="C1186" s="14">
        <f t="shared" si="91"/>
        <v>22</v>
      </c>
      <c r="D1186" t="str">
        <f t="shared" si="92"/>
        <v>Goniobranchus</v>
      </c>
      <c r="E1186" t="str">
        <f t="shared" si="93"/>
        <v>gleniei</v>
      </c>
      <c r="F1186" t="str">
        <f t="shared" si="94"/>
        <v>(Kelaart, 1858)</v>
      </c>
    </row>
    <row r="1187" spans="1:6" x14ac:dyDescent="0.25">
      <c r="A1187" s="14" t="s">
        <v>1498</v>
      </c>
      <c r="B1187" s="14">
        <f t="shared" si="90"/>
        <v>14</v>
      </c>
      <c r="C1187" s="14">
        <f t="shared" si="91"/>
        <v>24</v>
      </c>
      <c r="D1187" t="str">
        <f t="shared" si="92"/>
        <v>Goniobranchus</v>
      </c>
      <c r="E1187" t="str">
        <f t="shared" si="93"/>
        <v>heatherae</v>
      </c>
      <c r="F1187" t="str">
        <f t="shared" si="94"/>
        <v>(Gosliner, 1994)</v>
      </c>
    </row>
    <row r="1188" spans="1:6" x14ac:dyDescent="0.25">
      <c r="A1188" s="14" t="s">
        <v>1499</v>
      </c>
      <c r="B1188" s="14">
        <f t="shared" si="90"/>
        <v>14</v>
      </c>
      <c r="C1188" s="14">
        <f t="shared" si="91"/>
        <v>27</v>
      </c>
      <c r="D1188" t="str">
        <f t="shared" si="92"/>
        <v>Goniobranchus</v>
      </c>
      <c r="E1188" t="str">
        <f t="shared" si="93"/>
        <v>hintuanensis</v>
      </c>
      <c r="F1188" t="str">
        <f t="shared" si="94"/>
        <v>(Gosliner &amp; Behrens, 1998)</v>
      </c>
    </row>
    <row r="1189" spans="1:6" x14ac:dyDescent="0.25">
      <c r="A1189" s="14" t="s">
        <v>1500</v>
      </c>
      <c r="B1189" s="14">
        <f t="shared" si="90"/>
        <v>14</v>
      </c>
      <c r="C1189" s="14">
        <f t="shared" si="91"/>
        <v>23</v>
      </c>
      <c r="D1189" t="str">
        <f t="shared" si="92"/>
        <v>Goniobranchus</v>
      </c>
      <c r="E1189" t="str">
        <f t="shared" si="93"/>
        <v>hunterae</v>
      </c>
      <c r="F1189" t="str">
        <f t="shared" si="94"/>
        <v>(Rudman, 1983)</v>
      </c>
    </row>
    <row r="1190" spans="1:6" x14ac:dyDescent="0.25">
      <c r="A1190" s="14" t="s">
        <v>1501</v>
      </c>
      <c r="B1190" s="14">
        <f t="shared" si="90"/>
        <v>14</v>
      </c>
      <c r="C1190" s="14">
        <f t="shared" si="91"/>
        <v>20</v>
      </c>
      <c r="D1190" t="str">
        <f t="shared" si="92"/>
        <v>Goniobranchus</v>
      </c>
      <c r="E1190" t="str">
        <f t="shared" si="93"/>
        <v>kitae</v>
      </c>
      <c r="F1190" t="str">
        <f t="shared" si="94"/>
        <v>(Gosliner, 1994)</v>
      </c>
    </row>
    <row r="1191" spans="1:6" x14ac:dyDescent="0.25">
      <c r="A1191" s="14" t="s">
        <v>1502</v>
      </c>
      <c r="B1191" s="14">
        <f t="shared" si="90"/>
        <v>14</v>
      </c>
      <c r="C1191" s="14">
        <f t="shared" si="91"/>
        <v>21</v>
      </c>
      <c r="D1191" t="str">
        <f t="shared" si="92"/>
        <v>Goniobranchus</v>
      </c>
      <c r="E1191" t="str">
        <f t="shared" si="93"/>
        <v>kuniei</v>
      </c>
      <c r="F1191" t="str">
        <f t="shared" si="94"/>
        <v>(Pruvot-Fol, 1930)</v>
      </c>
    </row>
    <row r="1192" spans="1:6" x14ac:dyDescent="0.25">
      <c r="A1192" s="14" t="s">
        <v>1503</v>
      </c>
      <c r="B1192" s="14">
        <f t="shared" si="90"/>
        <v>14</v>
      </c>
      <c r="C1192" s="14">
        <f t="shared" si="91"/>
        <v>21</v>
      </c>
      <c r="D1192" t="str">
        <f t="shared" si="92"/>
        <v>Goniobranchus</v>
      </c>
      <c r="E1192" t="str">
        <f t="shared" si="93"/>
        <v>lekker</v>
      </c>
      <c r="F1192" t="str">
        <f t="shared" si="94"/>
        <v>(Gosliner, 1994)</v>
      </c>
    </row>
    <row r="1193" spans="1:6" x14ac:dyDescent="0.25">
      <c r="A1193" s="14" t="s">
        <v>1504</v>
      </c>
      <c r="B1193" s="14">
        <f t="shared" si="90"/>
        <v>14</v>
      </c>
      <c r="C1193" s="14">
        <f t="shared" si="91"/>
        <v>24</v>
      </c>
      <c r="D1193" t="str">
        <f t="shared" si="92"/>
        <v>Goniobranchus</v>
      </c>
      <c r="E1193" t="str">
        <f t="shared" si="93"/>
        <v>leopardus</v>
      </c>
      <c r="F1193" t="str">
        <f t="shared" si="94"/>
        <v>(Rudman, 1987)</v>
      </c>
    </row>
    <row r="1194" spans="1:6" x14ac:dyDescent="0.25">
      <c r="A1194" s="14" t="s">
        <v>1505</v>
      </c>
      <c r="B1194" s="14">
        <f t="shared" si="90"/>
        <v>14</v>
      </c>
      <c r="C1194" s="14">
        <f t="shared" si="91"/>
        <v>22</v>
      </c>
      <c r="D1194" t="str">
        <f t="shared" si="92"/>
        <v>Goniobranchus</v>
      </c>
      <c r="E1194" t="str">
        <f t="shared" si="93"/>
        <v>loringi</v>
      </c>
      <c r="F1194" t="str">
        <f t="shared" si="94"/>
        <v>(Angas, 1864)</v>
      </c>
    </row>
    <row r="1195" spans="1:6" x14ac:dyDescent="0.25">
      <c r="A1195" s="14" t="s">
        <v>1506</v>
      </c>
      <c r="B1195" s="14">
        <f t="shared" si="90"/>
        <v>14</v>
      </c>
      <c r="C1195" s="14">
        <f t="shared" si="91"/>
        <v>29</v>
      </c>
      <c r="D1195" t="str">
        <f t="shared" si="92"/>
        <v>Goniobranchus</v>
      </c>
      <c r="E1195" t="str">
        <f t="shared" si="93"/>
        <v>multimaculosus</v>
      </c>
      <c r="F1195" t="str">
        <f t="shared" si="94"/>
        <v>(Rudman, 1987)</v>
      </c>
    </row>
    <row r="1196" spans="1:6" x14ac:dyDescent="0.25">
      <c r="A1196" s="14" t="s">
        <v>1507</v>
      </c>
      <c r="B1196" s="14">
        <f t="shared" si="90"/>
        <v>14</v>
      </c>
      <c r="C1196" s="14">
        <f t="shared" si="91"/>
        <v>20</v>
      </c>
      <c r="D1196" t="str">
        <f t="shared" si="92"/>
        <v>Goniobranchus</v>
      </c>
      <c r="E1196" t="str">
        <f t="shared" si="93"/>
        <v>naiki</v>
      </c>
      <c r="F1196" t="str">
        <f t="shared" si="94"/>
        <v>(Valdés, Mollo &amp; Ortea, 1999)</v>
      </c>
    </row>
    <row r="1197" spans="1:6" x14ac:dyDescent="0.25">
      <c r="A1197" s="14" t="s">
        <v>1508</v>
      </c>
      <c r="B1197" s="14">
        <f t="shared" si="90"/>
        <v>14</v>
      </c>
      <c r="C1197" s="14">
        <f t="shared" si="91"/>
        <v>24</v>
      </c>
      <c r="D1197" t="str">
        <f t="shared" si="92"/>
        <v>Goniobranchus</v>
      </c>
      <c r="E1197" t="str">
        <f t="shared" si="93"/>
        <v>obsoletus</v>
      </c>
      <c r="F1197" t="str">
        <f t="shared" si="94"/>
        <v>(Rüppell &amp; Leuckart, 1830)</v>
      </c>
    </row>
    <row r="1198" spans="1:6" x14ac:dyDescent="0.25">
      <c r="A1198" s="14" t="s">
        <v>1509</v>
      </c>
      <c r="B1198" s="14">
        <f t="shared" si="90"/>
        <v>14</v>
      </c>
      <c r="C1198" s="14">
        <f t="shared" si="91"/>
        <v>26</v>
      </c>
      <c r="D1198" t="str">
        <f t="shared" si="92"/>
        <v>Goniobranchus</v>
      </c>
      <c r="E1198" t="str">
        <f t="shared" si="93"/>
        <v>petechialis</v>
      </c>
      <c r="F1198" t="str">
        <f t="shared" si="94"/>
        <v>(Gould, 1852)</v>
      </c>
    </row>
    <row r="1199" spans="1:6" x14ac:dyDescent="0.25">
      <c r="A1199" s="14" t="s">
        <v>1510</v>
      </c>
      <c r="B1199" s="14">
        <f t="shared" si="90"/>
        <v>14</v>
      </c>
      <c r="C1199" s="14">
        <f t="shared" si="91"/>
        <v>24</v>
      </c>
      <c r="D1199" t="str">
        <f t="shared" si="92"/>
        <v>Goniobranchus</v>
      </c>
      <c r="E1199" t="str">
        <f t="shared" si="93"/>
        <v>preciosus</v>
      </c>
      <c r="F1199" t="str">
        <f t="shared" si="94"/>
        <v>(Kelaart, 1858)</v>
      </c>
    </row>
    <row r="1200" spans="1:6" x14ac:dyDescent="0.25">
      <c r="A1200" s="14" t="s">
        <v>1511</v>
      </c>
      <c r="B1200" s="14">
        <f t="shared" si="90"/>
        <v>14</v>
      </c>
      <c r="C1200" s="14">
        <f t="shared" si="91"/>
        <v>20</v>
      </c>
      <c r="D1200" t="str">
        <f t="shared" si="92"/>
        <v>Goniobranchus</v>
      </c>
      <c r="E1200" t="str">
        <f t="shared" si="93"/>
        <v>pruna</v>
      </c>
      <c r="F1200" t="str">
        <f t="shared" si="94"/>
        <v>(Gosliner, 1994)</v>
      </c>
    </row>
    <row r="1201" spans="1:6" x14ac:dyDescent="0.25">
      <c r="A1201" s="14" t="s">
        <v>1512</v>
      </c>
      <c r="B1201" s="14">
        <f t="shared" si="90"/>
        <v>14</v>
      </c>
      <c r="C1201" s="14">
        <f t="shared" si="91"/>
        <v>26</v>
      </c>
      <c r="D1201" t="str">
        <f t="shared" si="92"/>
        <v>Goniobranchus</v>
      </c>
      <c r="E1201" t="str">
        <f t="shared" si="93"/>
        <v>reticulatus</v>
      </c>
      <c r="F1201" t="str">
        <f t="shared" si="94"/>
        <v>(Quoy &amp; Gaimard, 1832)</v>
      </c>
    </row>
    <row r="1202" spans="1:6" x14ac:dyDescent="0.25">
      <c r="A1202" s="14" t="s">
        <v>1513</v>
      </c>
      <c r="B1202" s="14">
        <f t="shared" si="90"/>
        <v>14</v>
      </c>
      <c r="C1202" s="14">
        <f t="shared" si="91"/>
        <v>20</v>
      </c>
      <c r="D1202" t="str">
        <f t="shared" si="92"/>
        <v>Goniobranchus</v>
      </c>
      <c r="E1202" t="str">
        <f t="shared" si="93"/>
        <v>roboi</v>
      </c>
      <c r="F1202" t="str">
        <f t="shared" si="94"/>
        <v>(Gosliner &amp; Behrens, 1998)</v>
      </c>
    </row>
    <row r="1203" spans="1:6" x14ac:dyDescent="0.25">
      <c r="A1203" s="14" t="s">
        <v>1514</v>
      </c>
      <c r="B1203" s="14">
        <f t="shared" si="90"/>
        <v>14</v>
      </c>
      <c r="C1203" s="14">
        <f t="shared" si="91"/>
        <v>28</v>
      </c>
      <c r="D1203" t="str">
        <f t="shared" si="92"/>
        <v>Goniobranchus</v>
      </c>
      <c r="E1203" t="str">
        <f t="shared" si="93"/>
        <v>rubrocornutus</v>
      </c>
      <c r="F1203" t="str">
        <f t="shared" si="94"/>
        <v>(Rudman, 1985)</v>
      </c>
    </row>
    <row r="1204" spans="1:6" x14ac:dyDescent="0.25">
      <c r="A1204" s="14" t="s">
        <v>1515</v>
      </c>
      <c r="B1204" s="14">
        <f t="shared" si="90"/>
        <v>14</v>
      </c>
      <c r="C1204" s="14">
        <f t="shared" si="91"/>
        <v>28</v>
      </c>
      <c r="D1204" t="str">
        <f t="shared" si="92"/>
        <v>Goniobranchus</v>
      </c>
      <c r="E1204" t="str">
        <f t="shared" si="93"/>
        <v>rufomaculatus</v>
      </c>
      <c r="F1204" t="str">
        <f t="shared" si="94"/>
        <v>(Pease, 1871)</v>
      </c>
    </row>
    <row r="1205" spans="1:6" x14ac:dyDescent="0.25">
      <c r="A1205" s="14" t="s">
        <v>1516</v>
      </c>
      <c r="B1205" s="14">
        <f t="shared" si="90"/>
        <v>14</v>
      </c>
      <c r="C1205" s="14">
        <f t="shared" si="91"/>
        <v>24</v>
      </c>
      <c r="D1205" t="str">
        <f t="shared" si="92"/>
        <v>Goniobranchus</v>
      </c>
      <c r="E1205" t="str">
        <f t="shared" si="93"/>
        <v>setoensis</v>
      </c>
      <c r="F1205" t="str">
        <f t="shared" si="94"/>
        <v>(Baba, 1938)</v>
      </c>
    </row>
    <row r="1206" spans="1:6" x14ac:dyDescent="0.25">
      <c r="A1206" s="14" t="s">
        <v>1517</v>
      </c>
      <c r="B1206" s="14">
        <f t="shared" si="90"/>
        <v>14</v>
      </c>
      <c r="C1206" s="14">
        <f t="shared" si="91"/>
        <v>23</v>
      </c>
      <c r="D1206" t="str">
        <f t="shared" si="92"/>
        <v>Goniobranchus</v>
      </c>
      <c r="E1206" t="str">
        <f t="shared" si="93"/>
        <v>sinensis</v>
      </c>
      <c r="F1206" t="str">
        <f t="shared" si="94"/>
        <v>(Rudman, 1985)</v>
      </c>
    </row>
    <row r="1207" spans="1:6" x14ac:dyDescent="0.25">
      <c r="A1207" s="14" t="s">
        <v>1518</v>
      </c>
      <c r="B1207" s="14">
        <f t="shared" si="90"/>
        <v>14</v>
      </c>
      <c r="C1207" s="14">
        <f t="shared" si="91"/>
        <v>25</v>
      </c>
      <c r="D1207" t="str">
        <f t="shared" si="92"/>
        <v>Goniobranchus</v>
      </c>
      <c r="E1207" t="str">
        <f t="shared" si="93"/>
        <v>splendidus</v>
      </c>
      <c r="F1207" t="str">
        <f t="shared" si="94"/>
        <v>(Angas, 1864)</v>
      </c>
    </row>
    <row r="1208" spans="1:6" x14ac:dyDescent="0.25">
      <c r="A1208" s="14" t="s">
        <v>1519</v>
      </c>
      <c r="B1208" s="14">
        <f t="shared" si="90"/>
        <v>14</v>
      </c>
      <c r="C1208" s="14">
        <f t="shared" si="91"/>
        <v>27</v>
      </c>
      <c r="D1208" t="str">
        <f t="shared" si="92"/>
        <v>Goniobranchus</v>
      </c>
      <c r="E1208" t="str">
        <f t="shared" si="93"/>
        <v>tasmaniensis</v>
      </c>
      <c r="F1208" t="str">
        <f t="shared" si="94"/>
        <v>(Bergh, 1905)</v>
      </c>
    </row>
    <row r="1209" spans="1:6" x14ac:dyDescent="0.25">
      <c r="A1209" s="14" t="s">
        <v>1520</v>
      </c>
      <c r="B1209" s="14">
        <f t="shared" si="90"/>
        <v>14</v>
      </c>
      <c r="C1209" s="14">
        <f t="shared" si="91"/>
        <v>26</v>
      </c>
      <c r="D1209" t="str">
        <f t="shared" si="92"/>
        <v>Goniobranchus</v>
      </c>
      <c r="E1209" t="str">
        <f t="shared" si="93"/>
        <v>tennentanus</v>
      </c>
      <c r="F1209" t="str">
        <f t="shared" si="94"/>
        <v>(Kelaart, 1859)</v>
      </c>
    </row>
    <row r="1210" spans="1:6" x14ac:dyDescent="0.25">
      <c r="A1210" s="14" t="s">
        <v>1521</v>
      </c>
      <c r="B1210" s="14">
        <f t="shared" si="90"/>
        <v>14</v>
      </c>
      <c r="C1210" s="14">
        <f t="shared" si="91"/>
        <v>25</v>
      </c>
      <c r="D1210" t="str">
        <f t="shared" si="92"/>
        <v>Goniobranchus</v>
      </c>
      <c r="E1210" t="str">
        <f t="shared" si="93"/>
        <v>tinctorius</v>
      </c>
      <c r="F1210" t="str">
        <f t="shared" si="94"/>
        <v>(Rüppell &amp; Leuckart, 1830)</v>
      </c>
    </row>
    <row r="1211" spans="1:6" x14ac:dyDescent="0.25">
      <c r="A1211" s="14" t="s">
        <v>1522</v>
      </c>
      <c r="B1211" s="14">
        <f t="shared" si="90"/>
        <v>14</v>
      </c>
      <c r="C1211" s="14">
        <f t="shared" si="91"/>
        <v>28</v>
      </c>
      <c r="D1211" t="str">
        <f t="shared" si="92"/>
        <v>Goniobranchus</v>
      </c>
      <c r="E1211" t="str">
        <f t="shared" si="93"/>
        <v>trimarginatus</v>
      </c>
      <c r="F1211" t="str">
        <f t="shared" si="94"/>
        <v>(Winckworth, 1946)</v>
      </c>
    </row>
    <row r="1212" spans="1:6" x14ac:dyDescent="0.25">
      <c r="A1212" s="14" t="s">
        <v>1523</v>
      </c>
      <c r="B1212" s="14">
        <f t="shared" si="90"/>
        <v>14</v>
      </c>
      <c r="C1212" s="14">
        <f t="shared" si="91"/>
        <v>21</v>
      </c>
      <c r="D1212" t="str">
        <f t="shared" si="92"/>
        <v>Goniobranchus</v>
      </c>
      <c r="E1212" t="str">
        <f t="shared" si="93"/>
        <v>tritos</v>
      </c>
      <c r="F1212" t="str">
        <f t="shared" si="94"/>
        <v>(Yonow, 1994)</v>
      </c>
    </row>
    <row r="1213" spans="1:6" x14ac:dyDescent="0.25">
      <c r="A1213" s="14" t="s">
        <v>1524</v>
      </c>
      <c r="B1213" s="14">
        <f t="shared" si="90"/>
        <v>14</v>
      </c>
      <c r="C1213" s="14">
        <f t="shared" si="91"/>
        <v>26</v>
      </c>
      <c r="D1213" t="str">
        <f t="shared" si="92"/>
        <v>Goniobranchus</v>
      </c>
      <c r="E1213" t="str">
        <f t="shared" si="93"/>
        <v>tumuliferus</v>
      </c>
      <c r="F1213" t="str">
        <f t="shared" si="94"/>
        <v>(Collingwood, 1881)</v>
      </c>
    </row>
    <row r="1214" spans="1:6" x14ac:dyDescent="0.25">
      <c r="A1214" s="14" t="s">
        <v>1525</v>
      </c>
      <c r="B1214" s="14">
        <f t="shared" si="90"/>
        <v>14</v>
      </c>
      <c r="C1214" s="14">
        <f t="shared" si="91"/>
        <v>23</v>
      </c>
      <c r="D1214" t="str">
        <f t="shared" si="92"/>
        <v>Goniobranchus</v>
      </c>
      <c r="E1214" t="str">
        <f t="shared" si="93"/>
        <v>verrieri</v>
      </c>
      <c r="F1214" t="str">
        <f t="shared" si="94"/>
        <v>(Crosse, 1875)</v>
      </c>
    </row>
    <row r="1215" spans="1:6" x14ac:dyDescent="0.25">
      <c r="A1215" s="14" t="s">
        <v>1526</v>
      </c>
      <c r="B1215" s="14">
        <f t="shared" si="90"/>
        <v>14</v>
      </c>
      <c r="C1215" s="14">
        <f t="shared" si="91"/>
        <v>23</v>
      </c>
      <c r="D1215" t="str">
        <f t="shared" si="92"/>
        <v>Goniobranchus</v>
      </c>
      <c r="E1215" t="str">
        <f t="shared" si="93"/>
        <v>vibratus</v>
      </c>
      <c r="F1215" t="str">
        <f t="shared" si="94"/>
        <v>(Pease, 1860)</v>
      </c>
    </row>
    <row r="1216" spans="1:6" x14ac:dyDescent="0.25">
      <c r="A1216" s="14" t="s">
        <v>1527</v>
      </c>
      <c r="B1216" s="14">
        <f t="shared" si="90"/>
        <v>14</v>
      </c>
      <c r="C1216" s="14">
        <f t="shared" si="91"/>
        <v>25</v>
      </c>
      <c r="D1216" t="str">
        <f t="shared" si="92"/>
        <v>Goniobranchus</v>
      </c>
      <c r="E1216" t="str">
        <f t="shared" si="93"/>
        <v>woodwardae</v>
      </c>
      <c r="F1216" t="str">
        <f t="shared" si="94"/>
        <v>(Rudman, 1983)</v>
      </c>
    </row>
    <row r="1217" spans="1:6" x14ac:dyDescent="0.25">
      <c r="A1217" s="14" t="s">
        <v>1528</v>
      </c>
      <c r="B1217" s="14">
        <f t="shared" si="90"/>
        <v>15</v>
      </c>
      <c r="C1217" s="14">
        <f t="shared" si="91"/>
        <v>24</v>
      </c>
      <c r="D1217" t="str">
        <f t="shared" si="92"/>
        <v>Goniodoridella</v>
      </c>
      <c r="E1217" t="str">
        <f t="shared" si="93"/>
        <v>savignyi</v>
      </c>
      <c r="F1217" t="str">
        <f t="shared" si="94"/>
        <v>Pruvot-Fol, 1933</v>
      </c>
    </row>
    <row r="1218" spans="1:6" x14ac:dyDescent="0.25">
      <c r="A1218" s="14" t="s">
        <v>1529</v>
      </c>
      <c r="B1218" s="14">
        <f t="shared" si="90"/>
        <v>11</v>
      </c>
      <c r="C1218" s="14">
        <f t="shared" si="91"/>
        <v>19</v>
      </c>
      <c r="D1218" t="str">
        <f t="shared" si="92"/>
        <v>Goniodoris</v>
      </c>
      <c r="E1218" t="str">
        <f t="shared" si="93"/>
        <v>aspersa</v>
      </c>
      <c r="F1218" t="str">
        <f t="shared" si="94"/>
        <v>Alder &amp; Hancock, 1864</v>
      </c>
    </row>
    <row r="1219" spans="1:6" x14ac:dyDescent="0.25">
      <c r="A1219" s="14" t="s">
        <v>1530</v>
      </c>
      <c r="B1219" s="14">
        <f t="shared" ref="B1219:B1282" si="95">FIND(" ",A1219,3)</f>
        <v>11</v>
      </c>
      <c r="C1219" s="14">
        <f t="shared" ref="C1219:C1282" si="96">FIND(" ",A1219,B1219+1)</f>
        <v>20</v>
      </c>
      <c r="D1219" t="str">
        <f t="shared" ref="D1219:D1282" si="97">LEFT(A1219,B1219-1)</f>
        <v>Goniodoris</v>
      </c>
      <c r="E1219" t="str">
        <f t="shared" ref="E1219:E1282" si="98">MID(A1219,B1219+1,C1219-B1219-1)</f>
        <v>barroisi</v>
      </c>
      <c r="F1219" t="str">
        <f t="shared" ref="F1219:F1282" si="99">MID(A1219,C1219+1,999)</f>
        <v>Vayssière, 1901</v>
      </c>
    </row>
    <row r="1220" spans="1:6" x14ac:dyDescent="0.25">
      <c r="A1220" s="14" t="s">
        <v>1531</v>
      </c>
      <c r="B1220" s="14">
        <f t="shared" si="95"/>
        <v>11</v>
      </c>
      <c r="C1220" s="14">
        <f t="shared" si="96"/>
        <v>19</v>
      </c>
      <c r="D1220" t="str">
        <f t="shared" si="97"/>
        <v>Goniodoris</v>
      </c>
      <c r="E1220" t="str">
        <f t="shared" si="98"/>
        <v>brunnea</v>
      </c>
      <c r="F1220" t="str">
        <f t="shared" si="99"/>
        <v>Macnae, 1958</v>
      </c>
    </row>
    <row r="1221" spans="1:6" x14ac:dyDescent="0.25">
      <c r="A1221" s="14" t="s">
        <v>1532</v>
      </c>
      <c r="B1221" s="14">
        <f t="shared" si="95"/>
        <v>11</v>
      </c>
      <c r="C1221" s="14">
        <f t="shared" si="96"/>
        <v>20</v>
      </c>
      <c r="D1221" t="str">
        <f t="shared" si="97"/>
        <v>Goniodoris</v>
      </c>
      <c r="E1221" t="str">
        <f t="shared" si="98"/>
        <v>castanea</v>
      </c>
      <c r="F1221" t="str">
        <f t="shared" si="99"/>
        <v>Alder &amp; Hancock, 1845</v>
      </c>
    </row>
    <row r="1222" spans="1:6" x14ac:dyDescent="0.25">
      <c r="A1222" s="14" t="s">
        <v>1533</v>
      </c>
      <c r="B1222" s="14">
        <f t="shared" si="95"/>
        <v>11</v>
      </c>
      <c r="C1222" s="14">
        <f t="shared" si="96"/>
        <v>19</v>
      </c>
      <c r="D1222" t="str">
        <f t="shared" si="97"/>
        <v>Goniodoris</v>
      </c>
      <c r="E1222" t="str">
        <f t="shared" si="98"/>
        <v>citrina</v>
      </c>
      <c r="F1222" t="str">
        <f t="shared" si="99"/>
        <v>Alder &amp; Hancock, 1864</v>
      </c>
    </row>
    <row r="1223" spans="1:6" x14ac:dyDescent="0.25">
      <c r="A1223" s="14" t="s">
        <v>1534</v>
      </c>
      <c r="B1223" s="14">
        <f t="shared" si="95"/>
        <v>11</v>
      </c>
      <c r="C1223" s="14">
        <f t="shared" si="96"/>
        <v>17</v>
      </c>
      <c r="D1223" t="str">
        <f t="shared" si="97"/>
        <v>Goniodoris</v>
      </c>
      <c r="E1223" t="str">
        <f t="shared" si="98"/>
        <v>felis</v>
      </c>
      <c r="F1223" t="str">
        <f t="shared" si="99"/>
        <v>Baba, 1949</v>
      </c>
    </row>
    <row r="1224" spans="1:6" x14ac:dyDescent="0.25">
      <c r="A1224" s="14" t="s">
        <v>1535</v>
      </c>
      <c r="B1224" s="14">
        <f t="shared" si="95"/>
        <v>11</v>
      </c>
      <c r="C1224" s="14">
        <f t="shared" si="96"/>
        <v>19</v>
      </c>
      <c r="D1224" t="str">
        <f t="shared" si="97"/>
        <v>Goniodoris</v>
      </c>
      <c r="E1224" t="str">
        <f t="shared" si="98"/>
        <v>joubini</v>
      </c>
      <c r="F1224" t="str">
        <f t="shared" si="99"/>
        <v>Risbec, 1928</v>
      </c>
    </row>
    <row r="1225" spans="1:6" x14ac:dyDescent="0.25">
      <c r="A1225" s="14" t="s">
        <v>1536</v>
      </c>
      <c r="B1225" s="14">
        <f t="shared" si="95"/>
        <v>11</v>
      </c>
      <c r="C1225" s="14">
        <f t="shared" si="96"/>
        <v>20</v>
      </c>
      <c r="D1225" t="str">
        <f t="shared" si="97"/>
        <v>Goniodoris</v>
      </c>
      <c r="E1225" t="str">
        <f t="shared" si="98"/>
        <v>kolabana</v>
      </c>
      <c r="F1225" t="str">
        <f t="shared" si="99"/>
        <v>Winckworth, 1946</v>
      </c>
    </row>
    <row r="1226" spans="1:6" x14ac:dyDescent="0.25">
      <c r="A1226" s="14" t="s">
        <v>1537</v>
      </c>
      <c r="B1226" s="14">
        <f t="shared" si="95"/>
        <v>11</v>
      </c>
      <c r="C1226" s="14">
        <f t="shared" si="96"/>
        <v>20</v>
      </c>
      <c r="D1226" t="str">
        <f t="shared" si="97"/>
        <v>Goniodoris</v>
      </c>
      <c r="E1226" t="str">
        <f t="shared" si="98"/>
        <v>meracula</v>
      </c>
      <c r="F1226" t="str">
        <f t="shared" si="99"/>
        <v>Burn, 1958</v>
      </c>
    </row>
    <row r="1227" spans="1:6" x14ac:dyDescent="0.25">
      <c r="A1227" s="14" t="s">
        <v>1538</v>
      </c>
      <c r="B1227" s="14">
        <f t="shared" si="95"/>
        <v>11</v>
      </c>
      <c r="C1227" s="14">
        <f t="shared" si="96"/>
        <v>23</v>
      </c>
      <c r="D1227" t="str">
        <f t="shared" si="97"/>
        <v>Goniodoris</v>
      </c>
      <c r="E1227" t="str">
        <f t="shared" si="98"/>
        <v>mercurialis</v>
      </c>
      <c r="F1227" t="str">
        <f t="shared" si="99"/>
        <v>Macnae, 1958</v>
      </c>
    </row>
    <row r="1228" spans="1:6" x14ac:dyDescent="0.25">
      <c r="A1228" s="14" t="s">
        <v>1539</v>
      </c>
      <c r="B1228" s="14">
        <f t="shared" si="95"/>
        <v>11</v>
      </c>
      <c r="C1228" s="14">
        <f t="shared" si="96"/>
        <v>18</v>
      </c>
      <c r="D1228" t="str">
        <f t="shared" si="97"/>
        <v>Goniodoris</v>
      </c>
      <c r="E1228" t="str">
        <f t="shared" si="98"/>
        <v>mimula</v>
      </c>
      <c r="F1228" t="str">
        <f t="shared" si="99"/>
        <v>Er. Marcus, 1955</v>
      </c>
    </row>
    <row r="1229" spans="1:6" x14ac:dyDescent="0.25">
      <c r="A1229" s="14" t="s">
        <v>1540</v>
      </c>
      <c r="B1229" s="14">
        <f t="shared" si="95"/>
        <v>11</v>
      </c>
      <c r="C1229" s="14">
        <f t="shared" si="96"/>
        <v>19</v>
      </c>
      <c r="D1229" t="str">
        <f t="shared" si="97"/>
        <v>Goniodoris</v>
      </c>
      <c r="E1229" t="str">
        <f t="shared" si="98"/>
        <v>modesta</v>
      </c>
      <c r="F1229" t="str">
        <f t="shared" si="99"/>
        <v>Alder &amp; Hancock, 1864</v>
      </c>
    </row>
    <row r="1230" spans="1:6" x14ac:dyDescent="0.25">
      <c r="A1230" s="14" t="s">
        <v>1541</v>
      </c>
      <c r="B1230" s="14">
        <f t="shared" si="95"/>
        <v>11</v>
      </c>
      <c r="C1230" s="14">
        <f t="shared" si="96"/>
        <v>18</v>
      </c>
      <c r="D1230" t="str">
        <f t="shared" si="97"/>
        <v>Goniodoris</v>
      </c>
      <c r="E1230" t="str">
        <f t="shared" si="98"/>
        <v>nodosa</v>
      </c>
      <c r="F1230" t="str">
        <f t="shared" si="99"/>
        <v>(Montagu, 1808)</v>
      </c>
    </row>
    <row r="1231" spans="1:6" x14ac:dyDescent="0.25">
      <c r="A1231" s="14" t="s">
        <v>1542</v>
      </c>
      <c r="B1231" s="14">
        <f t="shared" si="95"/>
        <v>11</v>
      </c>
      <c r="C1231" s="14">
        <f t="shared" si="96"/>
        <v>17</v>
      </c>
      <c r="D1231" t="str">
        <f t="shared" si="97"/>
        <v>Goniodoris</v>
      </c>
      <c r="E1231" t="str">
        <f t="shared" si="98"/>
        <v>ovata</v>
      </c>
      <c r="F1231" t="str">
        <f t="shared" si="99"/>
        <v>Barnard, 1934</v>
      </c>
    </row>
    <row r="1232" spans="1:6" x14ac:dyDescent="0.25">
      <c r="A1232" s="14" t="s">
        <v>1543</v>
      </c>
      <c r="B1232" s="14">
        <f t="shared" si="95"/>
        <v>11</v>
      </c>
      <c r="C1232" s="14">
        <f t="shared" si="96"/>
        <v>18</v>
      </c>
      <c r="D1232" t="str">
        <f t="shared" si="97"/>
        <v>Goniodoris</v>
      </c>
      <c r="E1232" t="str">
        <f t="shared" si="98"/>
        <v>petiti</v>
      </c>
      <c r="F1232" t="str">
        <f t="shared" si="99"/>
        <v>Crosse, 1875</v>
      </c>
    </row>
    <row r="1233" spans="1:6" x14ac:dyDescent="0.25">
      <c r="A1233" s="14" t="s">
        <v>1544</v>
      </c>
      <c r="B1233" s="14">
        <f t="shared" si="95"/>
        <v>11</v>
      </c>
      <c r="C1233" s="14">
        <f t="shared" si="96"/>
        <v>20</v>
      </c>
      <c r="D1233" t="str">
        <f t="shared" si="97"/>
        <v>Goniodoris</v>
      </c>
      <c r="E1233" t="str">
        <f t="shared" si="98"/>
        <v>punctata</v>
      </c>
      <c r="F1233" t="str">
        <f t="shared" si="99"/>
        <v>Bergh, 1905</v>
      </c>
    </row>
    <row r="1234" spans="1:6" x14ac:dyDescent="0.25">
      <c r="A1234" s="14" t="s">
        <v>1545</v>
      </c>
      <c r="B1234" s="14">
        <f t="shared" si="95"/>
        <v>11</v>
      </c>
      <c r="C1234" s="14">
        <f t="shared" si="96"/>
        <v>22</v>
      </c>
      <c r="D1234" t="str">
        <f t="shared" si="97"/>
        <v>Goniodoris</v>
      </c>
      <c r="E1234" t="str">
        <f t="shared" si="98"/>
        <v>sugashimae</v>
      </c>
      <c r="F1234" t="str">
        <f t="shared" si="99"/>
        <v>Baba, 1960</v>
      </c>
    </row>
    <row r="1235" spans="1:6" x14ac:dyDescent="0.25">
      <c r="A1235" s="14" t="s">
        <v>1546</v>
      </c>
      <c r="B1235" s="14">
        <f t="shared" si="95"/>
        <v>11</v>
      </c>
      <c r="C1235" s="14">
        <f t="shared" si="96"/>
        <v>20</v>
      </c>
      <c r="D1235" t="str">
        <f t="shared" si="97"/>
        <v>Goniodoris</v>
      </c>
      <c r="E1235" t="str">
        <f t="shared" si="98"/>
        <v>violacea</v>
      </c>
      <c r="F1235" t="str">
        <f t="shared" si="99"/>
        <v>Risbec, 1928</v>
      </c>
    </row>
    <row r="1236" spans="1:6" x14ac:dyDescent="0.25">
      <c r="A1236" s="14" t="s">
        <v>1547</v>
      </c>
      <c r="B1236" s="14">
        <f t="shared" si="95"/>
        <v>11</v>
      </c>
      <c r="C1236" s="14">
        <f t="shared" si="96"/>
        <v>19</v>
      </c>
      <c r="D1236" t="str">
        <f t="shared" si="97"/>
        <v>Goslineria</v>
      </c>
      <c r="E1236" t="str">
        <f t="shared" si="98"/>
        <v>callosa</v>
      </c>
      <c r="F1236" t="str">
        <f t="shared" si="99"/>
        <v>Valdés, 2001</v>
      </c>
    </row>
    <row r="1237" spans="1:6" x14ac:dyDescent="0.25">
      <c r="A1237" s="14" t="s">
        <v>1548</v>
      </c>
      <c r="B1237" s="14">
        <f t="shared" si="95"/>
        <v>12</v>
      </c>
      <c r="C1237" s="14">
        <f t="shared" si="96"/>
        <v>22</v>
      </c>
      <c r="D1237" t="str">
        <f t="shared" si="97"/>
        <v>Guyvalvoria</v>
      </c>
      <c r="E1237" t="str">
        <f t="shared" si="98"/>
        <v>francaisi</v>
      </c>
      <c r="F1237" t="str">
        <f t="shared" si="99"/>
        <v>Vayssière, 1906</v>
      </c>
    </row>
    <row r="1238" spans="1:6" x14ac:dyDescent="0.25">
      <c r="A1238" s="14" t="s">
        <v>2546</v>
      </c>
      <c r="B1238" s="14">
        <f t="shared" si="95"/>
        <v>12</v>
      </c>
      <c r="C1238" s="14">
        <f t="shared" si="96"/>
        <v>20</v>
      </c>
      <c r="D1238" t="str">
        <f t="shared" si="97"/>
        <v>Guyvalvoria</v>
      </c>
      <c r="E1238" t="str">
        <f t="shared" si="98"/>
        <v>gruzovi</v>
      </c>
      <c r="F1238" t="str">
        <f t="shared" si="99"/>
        <v>Martynov, 2006</v>
      </c>
    </row>
    <row r="1239" spans="1:6" x14ac:dyDescent="0.25">
      <c r="A1239" s="14" t="s">
        <v>1549</v>
      </c>
      <c r="B1239" s="14">
        <f t="shared" si="95"/>
        <v>12</v>
      </c>
      <c r="C1239" s="14">
        <f t="shared" si="96"/>
        <v>21</v>
      </c>
      <c r="D1239" t="str">
        <f t="shared" si="97"/>
        <v>Guyvalvoria</v>
      </c>
      <c r="E1239" t="str">
        <f t="shared" si="98"/>
        <v>paradoxa</v>
      </c>
      <c r="F1239" t="str">
        <f t="shared" si="99"/>
        <v>(Eliot, 1907)</v>
      </c>
    </row>
    <row r="1240" spans="1:6" x14ac:dyDescent="0.25">
      <c r="A1240" s="14" t="s">
        <v>2547</v>
      </c>
      <c r="B1240" s="14">
        <f t="shared" si="95"/>
        <v>12</v>
      </c>
      <c r="C1240" s="14">
        <f t="shared" si="96"/>
        <v>22</v>
      </c>
      <c r="D1240" t="str">
        <f t="shared" si="97"/>
        <v>Guyvalvoria</v>
      </c>
      <c r="E1240" t="str">
        <f t="shared" si="98"/>
        <v>savinkini</v>
      </c>
      <c r="F1240" t="str">
        <f t="shared" si="99"/>
        <v>Martynov, 2006</v>
      </c>
    </row>
    <row r="1241" spans="1:6" x14ac:dyDescent="0.25">
      <c r="A1241" s="14" t="s">
        <v>1550</v>
      </c>
      <c r="B1241" s="14">
        <f t="shared" si="95"/>
        <v>11</v>
      </c>
      <c r="C1241" s="14">
        <f t="shared" si="96"/>
        <v>16</v>
      </c>
      <c r="D1241" t="str">
        <f t="shared" si="97"/>
        <v>Gymnodoris</v>
      </c>
      <c r="E1241" t="str">
        <f t="shared" si="98"/>
        <v>alba</v>
      </c>
      <c r="F1241" t="str">
        <f t="shared" si="99"/>
        <v>(Bergh, 1877)</v>
      </c>
    </row>
    <row r="1242" spans="1:6" x14ac:dyDescent="0.25">
      <c r="A1242" s="14" t="s">
        <v>1551</v>
      </c>
      <c r="B1242" s="14">
        <f t="shared" si="95"/>
        <v>11</v>
      </c>
      <c r="C1242" s="14">
        <f t="shared" si="96"/>
        <v>21</v>
      </c>
      <c r="D1242" t="str">
        <f t="shared" si="97"/>
        <v>Gymnodoris</v>
      </c>
      <c r="E1242" t="str">
        <f t="shared" si="98"/>
        <v>amakusana</v>
      </c>
      <c r="F1242" t="str">
        <f t="shared" si="99"/>
        <v>(Baba, 1996)</v>
      </c>
    </row>
    <row r="1243" spans="1:6" x14ac:dyDescent="0.25">
      <c r="A1243" s="14" t="s">
        <v>1552</v>
      </c>
      <c r="B1243" s="14">
        <f t="shared" si="95"/>
        <v>11</v>
      </c>
      <c r="C1243" s="14">
        <f t="shared" si="96"/>
        <v>19</v>
      </c>
      <c r="D1243" t="str">
        <f t="shared" si="97"/>
        <v>Gymnodoris</v>
      </c>
      <c r="E1243" t="str">
        <f t="shared" si="98"/>
        <v>arnoldi</v>
      </c>
      <c r="F1243" t="str">
        <f t="shared" si="99"/>
        <v>(Burn, 1957)</v>
      </c>
    </row>
    <row r="1244" spans="1:6" x14ac:dyDescent="0.25">
      <c r="A1244" s="14" t="s">
        <v>1553</v>
      </c>
      <c r="B1244" s="14">
        <f t="shared" si="95"/>
        <v>11</v>
      </c>
      <c r="C1244" s="14">
        <f t="shared" si="96"/>
        <v>18</v>
      </c>
      <c r="D1244" t="str">
        <f t="shared" si="97"/>
        <v>Gymnodoris</v>
      </c>
      <c r="E1244" t="str">
        <f t="shared" si="98"/>
        <v>aurita</v>
      </c>
      <c r="F1244" t="str">
        <f t="shared" si="99"/>
        <v>(Gould, 1852)</v>
      </c>
    </row>
    <row r="1245" spans="1:6" x14ac:dyDescent="0.25">
      <c r="A1245" s="14" t="s">
        <v>1554</v>
      </c>
      <c r="B1245" s="14">
        <f t="shared" si="95"/>
        <v>11</v>
      </c>
      <c r="C1245" s="14">
        <f t="shared" si="96"/>
        <v>19</v>
      </c>
      <c r="D1245" t="str">
        <f t="shared" si="97"/>
        <v>Gymnodoris</v>
      </c>
      <c r="E1245" t="str">
        <f t="shared" si="98"/>
        <v>bicolor</v>
      </c>
      <c r="F1245" t="str">
        <f t="shared" si="99"/>
        <v>(Alder &amp; Hancock, 1864)</v>
      </c>
    </row>
    <row r="1246" spans="1:6" x14ac:dyDescent="0.25">
      <c r="A1246" s="14" t="s">
        <v>1555</v>
      </c>
      <c r="B1246" s="14">
        <f t="shared" si="95"/>
        <v>11</v>
      </c>
      <c r="C1246" s="14">
        <f t="shared" si="96"/>
        <v>19</v>
      </c>
      <c r="D1246" t="str">
        <f t="shared" si="97"/>
        <v>Gymnodoris</v>
      </c>
      <c r="E1246" t="str">
        <f t="shared" si="98"/>
        <v>brunnea</v>
      </c>
      <c r="F1246" t="str">
        <f t="shared" si="99"/>
        <v>Knutson &amp; Gosliner, 2014</v>
      </c>
    </row>
    <row r="1247" spans="1:6" x14ac:dyDescent="0.25">
      <c r="A1247" s="14" t="s">
        <v>1556</v>
      </c>
      <c r="B1247" s="14">
        <f t="shared" si="95"/>
        <v>11</v>
      </c>
      <c r="C1247" s="14">
        <f t="shared" si="96"/>
        <v>21</v>
      </c>
      <c r="D1247" t="str">
        <f t="shared" si="97"/>
        <v>Gymnodoris</v>
      </c>
      <c r="E1247" t="str">
        <f t="shared" si="98"/>
        <v>ceylonica</v>
      </c>
      <c r="F1247" t="str">
        <f t="shared" si="99"/>
        <v>(Kelaart, 1858)</v>
      </c>
    </row>
    <row r="1248" spans="1:6" x14ac:dyDescent="0.25">
      <c r="A1248" s="14" t="s">
        <v>1557</v>
      </c>
      <c r="B1248" s="14">
        <f t="shared" si="95"/>
        <v>11</v>
      </c>
      <c r="C1248" s="14">
        <f t="shared" si="96"/>
        <v>19</v>
      </c>
      <c r="D1248" t="str">
        <f t="shared" si="97"/>
        <v>Gymnodoris</v>
      </c>
      <c r="E1248" t="str">
        <f t="shared" si="98"/>
        <v>citrina</v>
      </c>
      <c r="F1248" t="str">
        <f t="shared" si="99"/>
        <v>(Bergh, 1877)</v>
      </c>
    </row>
    <row r="1249" spans="1:6" x14ac:dyDescent="0.25">
      <c r="A1249" s="14" t="s">
        <v>1558</v>
      </c>
      <c r="B1249" s="14">
        <f t="shared" si="95"/>
        <v>11</v>
      </c>
      <c r="C1249" s="14">
        <f t="shared" si="96"/>
        <v>20</v>
      </c>
      <c r="D1249" t="str">
        <f t="shared" si="97"/>
        <v>Gymnodoris</v>
      </c>
      <c r="E1249" t="str">
        <f t="shared" si="98"/>
        <v>coccinea</v>
      </c>
      <c r="F1249" t="str">
        <f t="shared" si="99"/>
        <v>(Eliot, 1904)</v>
      </c>
    </row>
    <row r="1250" spans="1:6" x14ac:dyDescent="0.25">
      <c r="A1250" s="14" t="s">
        <v>1559</v>
      </c>
      <c r="B1250" s="14">
        <f t="shared" si="95"/>
        <v>11</v>
      </c>
      <c r="C1250" s="14">
        <f t="shared" si="96"/>
        <v>18</v>
      </c>
      <c r="D1250" t="str">
        <f t="shared" si="97"/>
        <v>Gymnodoris</v>
      </c>
      <c r="E1250" t="str">
        <f t="shared" si="98"/>
        <v>crocea</v>
      </c>
      <c r="F1250" t="str">
        <f t="shared" si="99"/>
        <v>(Bergh, 1889)</v>
      </c>
    </row>
    <row r="1251" spans="1:6" x14ac:dyDescent="0.25">
      <c r="A1251" s="14" t="s">
        <v>1560</v>
      </c>
      <c r="B1251" s="14">
        <f t="shared" si="95"/>
        <v>11</v>
      </c>
      <c r="C1251" s="14">
        <f t="shared" si="96"/>
        <v>20</v>
      </c>
      <c r="D1251" t="str">
        <f t="shared" si="97"/>
        <v>Gymnodoris</v>
      </c>
      <c r="E1251" t="str">
        <f t="shared" si="98"/>
        <v>impudica</v>
      </c>
      <c r="F1251" t="str">
        <f t="shared" si="99"/>
        <v>(Rüppell &amp; Leuckart, 1830)</v>
      </c>
    </row>
    <row r="1252" spans="1:6" x14ac:dyDescent="0.25">
      <c r="A1252" s="14" t="s">
        <v>1561</v>
      </c>
      <c r="B1252" s="14">
        <f t="shared" si="95"/>
        <v>11</v>
      </c>
      <c r="C1252" s="14">
        <f t="shared" si="96"/>
        <v>22</v>
      </c>
      <c r="D1252" t="str">
        <f t="shared" si="97"/>
        <v>Gymnodoris</v>
      </c>
      <c r="E1252" t="str">
        <f t="shared" si="98"/>
        <v>inariensis</v>
      </c>
      <c r="F1252" t="str">
        <f t="shared" si="99"/>
        <v>Hamatani &amp; Osumi, 2004</v>
      </c>
    </row>
    <row r="1253" spans="1:6" x14ac:dyDescent="0.25">
      <c r="A1253" s="14" t="s">
        <v>1562</v>
      </c>
      <c r="B1253" s="14">
        <f t="shared" si="95"/>
        <v>11</v>
      </c>
      <c r="C1253" s="14">
        <f t="shared" si="96"/>
        <v>20</v>
      </c>
      <c r="D1253" t="str">
        <f t="shared" si="97"/>
        <v>Gymnodoris</v>
      </c>
      <c r="E1253" t="str">
        <f t="shared" si="98"/>
        <v>inornata</v>
      </c>
      <c r="F1253" t="str">
        <f t="shared" si="99"/>
        <v>(Bergh, 1880)</v>
      </c>
    </row>
    <row r="1254" spans="1:6" x14ac:dyDescent="0.25">
      <c r="A1254" s="14" t="s">
        <v>1563</v>
      </c>
      <c r="B1254" s="14">
        <f t="shared" si="95"/>
        <v>11</v>
      </c>
      <c r="C1254" s="14">
        <f t="shared" si="96"/>
        <v>20</v>
      </c>
      <c r="D1254" t="str">
        <f t="shared" si="97"/>
        <v>Gymnodoris</v>
      </c>
      <c r="E1254" t="str">
        <f t="shared" si="98"/>
        <v>kouaouae</v>
      </c>
      <c r="F1254" t="str">
        <f t="shared" si="99"/>
        <v>(Risbec, 1928)</v>
      </c>
    </row>
    <row r="1255" spans="1:6" x14ac:dyDescent="0.25">
      <c r="A1255" s="14" t="s">
        <v>1564</v>
      </c>
      <c r="B1255" s="14">
        <f t="shared" si="95"/>
        <v>11</v>
      </c>
      <c r="C1255" s="14">
        <f t="shared" si="96"/>
        <v>20</v>
      </c>
      <c r="D1255" t="str">
        <f t="shared" si="97"/>
        <v>Gymnodoris</v>
      </c>
      <c r="E1255" t="str">
        <f t="shared" si="98"/>
        <v>maculata</v>
      </c>
      <c r="F1255" t="str">
        <f t="shared" si="99"/>
        <v>Stimpson, 1855</v>
      </c>
    </row>
    <row r="1256" spans="1:6" x14ac:dyDescent="0.25">
      <c r="A1256" s="14" t="s">
        <v>1565</v>
      </c>
      <c r="B1256" s="14">
        <f t="shared" si="95"/>
        <v>11</v>
      </c>
      <c r="C1256" s="14">
        <f t="shared" si="96"/>
        <v>21</v>
      </c>
      <c r="D1256" t="str">
        <f t="shared" si="97"/>
        <v>Gymnodoris</v>
      </c>
      <c r="E1256" t="str">
        <f t="shared" si="98"/>
        <v>marginata</v>
      </c>
      <c r="F1256" t="str">
        <f t="shared" si="99"/>
        <v>(Odhner, 1917)</v>
      </c>
    </row>
    <row r="1257" spans="1:6" x14ac:dyDescent="0.25">
      <c r="A1257" s="14" t="s">
        <v>1566</v>
      </c>
      <c r="B1257" s="14">
        <f t="shared" si="95"/>
        <v>11</v>
      </c>
      <c r="C1257" s="14">
        <f t="shared" si="96"/>
        <v>22</v>
      </c>
      <c r="D1257" t="str">
        <f t="shared" si="97"/>
        <v>Gymnodoris</v>
      </c>
      <c r="E1257" t="str">
        <f t="shared" si="98"/>
        <v>nigricolor</v>
      </c>
      <c r="F1257" t="str">
        <f t="shared" si="99"/>
        <v>Baba, 1960</v>
      </c>
    </row>
    <row r="1258" spans="1:6" x14ac:dyDescent="0.25">
      <c r="A1258" s="14" t="s">
        <v>1567</v>
      </c>
      <c r="B1258" s="14">
        <f t="shared" si="95"/>
        <v>11</v>
      </c>
      <c r="C1258" s="14">
        <f t="shared" si="96"/>
        <v>20</v>
      </c>
      <c r="D1258" t="str">
        <f t="shared" si="97"/>
        <v>Gymnodoris</v>
      </c>
      <c r="E1258" t="str">
        <f t="shared" si="98"/>
        <v>okinawae</v>
      </c>
      <c r="F1258" t="str">
        <f t="shared" si="99"/>
        <v>Baba, 1936</v>
      </c>
    </row>
    <row r="1259" spans="1:6" x14ac:dyDescent="0.25">
      <c r="A1259" s="14" t="s">
        <v>1568</v>
      </c>
      <c r="B1259" s="14">
        <f t="shared" si="95"/>
        <v>11</v>
      </c>
      <c r="C1259" s="14">
        <f t="shared" si="96"/>
        <v>19</v>
      </c>
      <c r="D1259" t="str">
        <f t="shared" si="97"/>
        <v>Gymnodoris</v>
      </c>
      <c r="E1259" t="str">
        <f t="shared" si="98"/>
        <v>pattani</v>
      </c>
      <c r="F1259" t="str">
        <f t="shared" si="99"/>
        <v>Swennen, 1996</v>
      </c>
    </row>
    <row r="1260" spans="1:6" x14ac:dyDescent="0.25">
      <c r="A1260" s="14" t="s">
        <v>1569</v>
      </c>
      <c r="B1260" s="14">
        <f t="shared" si="95"/>
        <v>11</v>
      </c>
      <c r="C1260" s="14">
        <f t="shared" si="96"/>
        <v>19</v>
      </c>
      <c r="D1260" t="str">
        <f t="shared" si="97"/>
        <v>Gymnodoris</v>
      </c>
      <c r="E1260" t="str">
        <f t="shared" si="98"/>
        <v>plebeia</v>
      </c>
      <c r="F1260" t="str">
        <f t="shared" si="99"/>
        <v>(Bergh, 1877)</v>
      </c>
    </row>
    <row r="1261" spans="1:6" x14ac:dyDescent="0.25">
      <c r="A1261" s="14" t="s">
        <v>1570</v>
      </c>
      <c r="B1261" s="14">
        <f t="shared" si="95"/>
        <v>11</v>
      </c>
      <c r="C1261" s="14">
        <f t="shared" si="96"/>
        <v>25</v>
      </c>
      <c r="D1261" t="str">
        <f t="shared" si="97"/>
        <v>Gymnodoris</v>
      </c>
      <c r="E1261" t="str">
        <f t="shared" si="98"/>
        <v>pseudobrunnea</v>
      </c>
      <c r="F1261" t="str">
        <f t="shared" si="99"/>
        <v>Knutson &amp; Gosliner, 2014</v>
      </c>
    </row>
    <row r="1262" spans="1:6" x14ac:dyDescent="0.25">
      <c r="A1262" s="14" t="s">
        <v>1571</v>
      </c>
      <c r="B1262" s="14">
        <f t="shared" si="95"/>
        <v>11</v>
      </c>
      <c r="C1262" s="14">
        <f t="shared" si="96"/>
        <v>19</v>
      </c>
      <c r="D1262" t="str">
        <f t="shared" si="97"/>
        <v>Gymnodoris</v>
      </c>
      <c r="E1262" t="str">
        <f t="shared" si="98"/>
        <v>striata</v>
      </c>
      <c r="F1262" t="str">
        <f t="shared" si="99"/>
        <v>(Eliot, 1908)</v>
      </c>
    </row>
    <row r="1263" spans="1:6" x14ac:dyDescent="0.25">
      <c r="A1263" s="14" t="s">
        <v>1572</v>
      </c>
      <c r="B1263" s="14">
        <f t="shared" si="95"/>
        <v>11</v>
      </c>
      <c r="C1263" s="14">
        <f t="shared" si="96"/>
        <v>20</v>
      </c>
      <c r="D1263" t="str">
        <f t="shared" si="97"/>
        <v>Gymnodoris</v>
      </c>
      <c r="E1263" t="str">
        <f t="shared" si="98"/>
        <v>subflava</v>
      </c>
      <c r="F1263" t="str">
        <f t="shared" si="99"/>
        <v>Baba, 1949</v>
      </c>
    </row>
    <row r="1264" spans="1:6" x14ac:dyDescent="0.25">
      <c r="A1264" s="14" t="s">
        <v>1573</v>
      </c>
      <c r="B1264" s="14">
        <f t="shared" si="95"/>
        <v>11</v>
      </c>
      <c r="C1264" s="14">
        <f t="shared" si="96"/>
        <v>21</v>
      </c>
      <c r="D1264" t="str">
        <f t="shared" si="97"/>
        <v>Gymnodoris</v>
      </c>
      <c r="E1264" t="str">
        <f t="shared" si="98"/>
        <v>subornata</v>
      </c>
      <c r="F1264" t="str">
        <f t="shared" si="99"/>
        <v>Baba, 1960</v>
      </c>
    </row>
    <row r="1265" spans="1:6" x14ac:dyDescent="0.25">
      <c r="A1265" s="14" t="s">
        <v>1574</v>
      </c>
      <c r="B1265" s="14">
        <f t="shared" si="95"/>
        <v>11</v>
      </c>
      <c r="C1265" s="14">
        <f t="shared" si="96"/>
        <v>23</v>
      </c>
      <c r="D1265" t="str">
        <f t="shared" si="97"/>
        <v>Gymnodoris</v>
      </c>
      <c r="E1265" t="str">
        <f t="shared" si="98"/>
        <v>tuberculosa</v>
      </c>
      <c r="F1265" t="str">
        <f t="shared" si="99"/>
        <v>Knutson &amp; Gosliner, 2014</v>
      </c>
    </row>
    <row r="1266" spans="1:6" x14ac:dyDescent="0.25">
      <c r="A1266" s="14" t="s">
        <v>1575</v>
      </c>
      <c r="B1266" s="14">
        <f t="shared" si="95"/>
        <v>9</v>
      </c>
      <c r="C1266" s="14">
        <f t="shared" si="96"/>
        <v>20</v>
      </c>
      <c r="D1266" t="str">
        <f t="shared" si="97"/>
        <v>Halgerda</v>
      </c>
      <c r="E1266" t="str">
        <f t="shared" si="98"/>
        <v>abyssicola</v>
      </c>
      <c r="F1266" t="str">
        <f t="shared" si="99"/>
        <v>Fahey &amp; Gosliner, 2000</v>
      </c>
    </row>
    <row r="1267" spans="1:6" x14ac:dyDescent="0.25">
      <c r="A1267" s="14" t="s">
        <v>2548</v>
      </c>
      <c r="B1267" s="14">
        <f t="shared" si="95"/>
        <v>9</v>
      </c>
      <c r="C1267" s="14">
        <f t="shared" si="96"/>
        <v>22</v>
      </c>
      <c r="D1267" t="str">
        <f t="shared" si="97"/>
        <v>Halgerda</v>
      </c>
      <c r="E1267" t="str">
        <f t="shared" si="98"/>
        <v>albocristata</v>
      </c>
      <c r="F1267" t="str">
        <f t="shared" si="99"/>
        <v>Gosliner &amp; Fahey, 1998</v>
      </c>
    </row>
    <row r="1268" spans="1:6" x14ac:dyDescent="0.25">
      <c r="A1268" s="14" t="s">
        <v>1576</v>
      </c>
      <c r="B1268" s="14">
        <f t="shared" si="95"/>
        <v>9</v>
      </c>
      <c r="C1268" s="14">
        <f t="shared" si="96"/>
        <v>26</v>
      </c>
      <c r="D1268" t="str">
        <f t="shared" si="97"/>
        <v>Halgerda</v>
      </c>
      <c r="E1268" t="str">
        <f t="shared" si="98"/>
        <v>aurantiomaculata</v>
      </c>
      <c r="F1268" t="str">
        <f t="shared" si="99"/>
        <v>(Allan, 1932)</v>
      </c>
    </row>
    <row r="1269" spans="1:6" x14ac:dyDescent="0.25">
      <c r="A1269" s="14" t="s">
        <v>1577</v>
      </c>
      <c r="B1269" s="14">
        <f t="shared" si="95"/>
        <v>9</v>
      </c>
      <c r="C1269" s="14">
        <f t="shared" si="96"/>
        <v>16</v>
      </c>
      <c r="D1269" t="str">
        <f t="shared" si="97"/>
        <v>Halgerda</v>
      </c>
      <c r="E1269" t="str">
        <f t="shared" si="98"/>
        <v>azteca</v>
      </c>
      <c r="F1269" t="str">
        <f t="shared" si="99"/>
        <v>Fahey &amp; Gosliner, 2000</v>
      </c>
    </row>
    <row r="1270" spans="1:6" x14ac:dyDescent="0.25">
      <c r="A1270" s="14" t="s">
        <v>2549</v>
      </c>
      <c r="B1270" s="14">
        <f t="shared" si="95"/>
        <v>9</v>
      </c>
      <c r="C1270" s="14">
        <f t="shared" si="96"/>
        <v>19</v>
      </c>
      <c r="D1270" t="str">
        <f t="shared" si="97"/>
        <v>Halgerda</v>
      </c>
      <c r="E1270" t="str">
        <f t="shared" si="98"/>
        <v>bacalusia</v>
      </c>
      <c r="F1270" t="str">
        <f t="shared" si="99"/>
        <v>Fahey &amp; Gosliner, 1999</v>
      </c>
    </row>
    <row r="1271" spans="1:6" x14ac:dyDescent="0.25">
      <c r="A1271" s="14" t="s">
        <v>2550</v>
      </c>
      <c r="B1271" s="14">
        <f t="shared" si="95"/>
        <v>9</v>
      </c>
      <c r="C1271" s="14">
        <f t="shared" si="96"/>
        <v>18</v>
      </c>
      <c r="D1271" t="str">
        <f t="shared" si="97"/>
        <v>Halgerda</v>
      </c>
      <c r="E1271" t="str">
        <f t="shared" si="98"/>
        <v>batangas</v>
      </c>
      <c r="F1271" t="str">
        <f t="shared" si="99"/>
        <v>Carlson &amp; Hoff, 2000</v>
      </c>
    </row>
    <row r="1272" spans="1:6" x14ac:dyDescent="0.25">
      <c r="A1272" s="14" t="s">
        <v>1578</v>
      </c>
      <c r="B1272" s="14">
        <f t="shared" si="95"/>
        <v>9</v>
      </c>
      <c r="C1272" s="14">
        <f t="shared" si="96"/>
        <v>25</v>
      </c>
      <c r="D1272" t="str">
        <f t="shared" si="97"/>
        <v>Halgerda</v>
      </c>
      <c r="E1272" t="str">
        <f t="shared" si="98"/>
        <v>brunneomaculata</v>
      </c>
      <c r="F1272" t="str">
        <f t="shared" si="99"/>
        <v>Carlson &amp; Hoff, 1993</v>
      </c>
    </row>
    <row r="1273" spans="1:6" x14ac:dyDescent="0.25">
      <c r="A1273" s="14" t="s">
        <v>2551</v>
      </c>
      <c r="B1273" s="14">
        <f t="shared" si="95"/>
        <v>9</v>
      </c>
      <c r="C1273" s="14">
        <f t="shared" si="96"/>
        <v>16</v>
      </c>
      <c r="D1273" t="str">
        <f t="shared" si="97"/>
        <v>Halgerda</v>
      </c>
      <c r="E1273" t="str">
        <f t="shared" si="98"/>
        <v>brycei</v>
      </c>
      <c r="F1273" t="str">
        <f t="shared" si="99"/>
        <v>Fahey &amp; Gosliner, 2001</v>
      </c>
    </row>
    <row r="1274" spans="1:6" x14ac:dyDescent="0.25">
      <c r="A1274" s="14" t="s">
        <v>1579</v>
      </c>
      <c r="B1274" s="14">
        <f t="shared" si="95"/>
        <v>9</v>
      </c>
      <c r="C1274" s="14">
        <f t="shared" si="96"/>
        <v>18</v>
      </c>
      <c r="D1274" t="str">
        <f t="shared" si="97"/>
        <v>Halgerda</v>
      </c>
      <c r="E1274" t="str">
        <f t="shared" si="98"/>
        <v>carlsoni</v>
      </c>
      <c r="F1274" t="str">
        <f t="shared" si="99"/>
        <v>Rudman, 1978</v>
      </c>
    </row>
    <row r="1275" spans="1:6" x14ac:dyDescent="0.25">
      <c r="A1275" s="14" t="s">
        <v>2552</v>
      </c>
      <c r="B1275" s="14">
        <f t="shared" si="95"/>
        <v>9</v>
      </c>
      <c r="C1275" s="14">
        <f t="shared" si="96"/>
        <v>20</v>
      </c>
      <c r="D1275" t="str">
        <f t="shared" si="97"/>
        <v>Halgerda</v>
      </c>
      <c r="E1275" t="str">
        <f t="shared" si="98"/>
        <v>dalanghita</v>
      </c>
      <c r="F1275" t="str">
        <f t="shared" si="99"/>
        <v>Fahey &amp; Gosliner, 1999</v>
      </c>
    </row>
    <row r="1276" spans="1:6" x14ac:dyDescent="0.25">
      <c r="A1276" s="14" t="s">
        <v>2553</v>
      </c>
      <c r="B1276" s="14">
        <f t="shared" si="95"/>
        <v>9</v>
      </c>
      <c r="C1276" s="14">
        <f t="shared" si="96"/>
        <v>18</v>
      </c>
      <c r="D1276" t="str">
        <f t="shared" si="97"/>
        <v>Halgerda</v>
      </c>
      <c r="E1276" t="str">
        <f t="shared" si="98"/>
        <v>diaphana</v>
      </c>
      <c r="F1276" t="str">
        <f t="shared" si="99"/>
        <v>Fahey &amp; Gosliner, 1999</v>
      </c>
    </row>
    <row r="1277" spans="1:6" x14ac:dyDescent="0.25">
      <c r="A1277" s="14" t="s">
        <v>2554</v>
      </c>
      <c r="B1277" s="14">
        <f t="shared" si="95"/>
        <v>9</v>
      </c>
      <c r="C1277" s="14">
        <f t="shared" si="96"/>
        <v>19</v>
      </c>
      <c r="D1277" t="str">
        <f t="shared" si="97"/>
        <v>Halgerda</v>
      </c>
      <c r="E1277" t="str">
        <f t="shared" si="98"/>
        <v>dichromis</v>
      </c>
      <c r="F1277" t="str">
        <f t="shared" si="99"/>
        <v>Fahey &amp; Gosliner, 1999</v>
      </c>
    </row>
    <row r="1278" spans="1:6" x14ac:dyDescent="0.25">
      <c r="A1278" s="14" t="s">
        <v>1580</v>
      </c>
      <c r="B1278" s="14">
        <f t="shared" si="95"/>
        <v>9</v>
      </c>
      <c r="C1278" s="14">
        <f t="shared" si="96"/>
        <v>17</v>
      </c>
      <c r="D1278" t="str">
        <f t="shared" si="97"/>
        <v>Halgerda</v>
      </c>
      <c r="E1278" t="str">
        <f t="shared" si="98"/>
        <v>elegans</v>
      </c>
      <c r="F1278" t="str">
        <f t="shared" si="99"/>
        <v>Bergh, 1905</v>
      </c>
    </row>
    <row r="1279" spans="1:6" x14ac:dyDescent="0.25">
      <c r="A1279" s="14" t="s">
        <v>1581</v>
      </c>
      <c r="B1279" s="14">
        <f t="shared" si="95"/>
        <v>9</v>
      </c>
      <c r="C1279" s="14">
        <f t="shared" si="96"/>
        <v>15</v>
      </c>
      <c r="D1279" t="str">
        <f t="shared" si="97"/>
        <v>Halgerda</v>
      </c>
      <c r="E1279" t="str">
        <f t="shared" si="98"/>
        <v>fibra</v>
      </c>
      <c r="F1279" t="str">
        <f t="shared" si="99"/>
        <v>Fahey &amp; Gosliner, 2000</v>
      </c>
    </row>
    <row r="1280" spans="1:6" x14ac:dyDescent="0.25">
      <c r="A1280" s="14" t="s">
        <v>1582</v>
      </c>
      <c r="B1280" s="14">
        <f t="shared" si="95"/>
        <v>9</v>
      </c>
      <c r="C1280" s="14">
        <f t="shared" si="96"/>
        <v>17</v>
      </c>
      <c r="D1280" t="str">
        <f t="shared" si="97"/>
        <v>Halgerda</v>
      </c>
      <c r="E1280" t="str">
        <f t="shared" si="98"/>
        <v>formosa</v>
      </c>
      <c r="F1280" t="str">
        <f t="shared" si="99"/>
        <v>Bergh, 1880</v>
      </c>
    </row>
    <row r="1281" spans="1:6" x14ac:dyDescent="0.25">
      <c r="A1281" s="14" t="s">
        <v>1583</v>
      </c>
      <c r="B1281" s="14">
        <f t="shared" si="95"/>
        <v>9</v>
      </c>
      <c r="C1281" s="14">
        <f t="shared" si="96"/>
        <v>18</v>
      </c>
      <c r="D1281" t="str">
        <f t="shared" si="97"/>
        <v>Halgerda</v>
      </c>
      <c r="E1281" t="str">
        <f t="shared" si="98"/>
        <v>graphica</v>
      </c>
      <c r="F1281" t="str">
        <f t="shared" si="99"/>
        <v>Basedow &amp; Hedley, 1905</v>
      </c>
    </row>
    <row r="1282" spans="1:6" x14ac:dyDescent="0.25">
      <c r="A1282" s="14" t="s">
        <v>1584</v>
      </c>
      <c r="B1282" s="14">
        <f t="shared" si="95"/>
        <v>9</v>
      </c>
      <c r="C1282" s="14">
        <f t="shared" si="96"/>
        <v>16</v>
      </c>
      <c r="D1282" t="str">
        <f t="shared" si="97"/>
        <v>Halgerda</v>
      </c>
      <c r="E1282" t="str">
        <f t="shared" si="98"/>
        <v>guahan</v>
      </c>
      <c r="F1282" t="str">
        <f t="shared" si="99"/>
        <v>Carlson &amp; Hoff, 1993</v>
      </c>
    </row>
    <row r="1283" spans="1:6" x14ac:dyDescent="0.25">
      <c r="A1283" s="14" t="s">
        <v>2555</v>
      </c>
      <c r="B1283" s="14">
        <f t="shared" ref="B1283:B1346" si="100">FIND(" ",A1283,3)</f>
        <v>9</v>
      </c>
      <c r="C1283" s="14">
        <f t="shared" ref="C1283:C1346" si="101">FIND(" ",A1283,B1283+1)</f>
        <v>18</v>
      </c>
      <c r="D1283" t="str">
        <f t="shared" ref="D1283:D1346" si="102">LEFT(A1283,B1283-1)</f>
        <v>Halgerda</v>
      </c>
      <c r="E1283" t="str">
        <f t="shared" ref="E1283:E1346" si="103">MID(A1283,B1283+1,C1283-B1283-1)</f>
        <v>gunnessi</v>
      </c>
      <c r="F1283" t="str">
        <f t="shared" ref="F1283:F1346" si="104">MID(A1283,C1283+1,999)</f>
        <v>Fahey &amp; Gosliner, 2001</v>
      </c>
    </row>
    <row r="1284" spans="1:6" x14ac:dyDescent="0.25">
      <c r="A1284" s="14" t="s">
        <v>2556</v>
      </c>
      <c r="B1284" s="14">
        <f t="shared" si="100"/>
        <v>9</v>
      </c>
      <c r="C1284" s="14">
        <f t="shared" si="101"/>
        <v>21</v>
      </c>
      <c r="D1284" t="str">
        <f t="shared" si="102"/>
        <v>Halgerda</v>
      </c>
      <c r="E1284" t="str">
        <f t="shared" si="103"/>
        <v>johnsonorum</v>
      </c>
      <c r="F1284" t="str">
        <f t="shared" si="104"/>
        <v>Carlson &amp; Hoff, 2000</v>
      </c>
    </row>
    <row r="1285" spans="1:6" x14ac:dyDescent="0.25">
      <c r="A1285" s="14" t="s">
        <v>1585</v>
      </c>
      <c r="B1285" s="14">
        <f t="shared" si="100"/>
        <v>9</v>
      </c>
      <c r="C1285" s="14">
        <f t="shared" si="101"/>
        <v>17</v>
      </c>
      <c r="D1285" t="str">
        <f t="shared" si="102"/>
        <v>Halgerda</v>
      </c>
      <c r="E1285" t="str">
        <f t="shared" si="103"/>
        <v>malesso</v>
      </c>
      <c r="F1285" t="str">
        <f t="shared" si="104"/>
        <v>Carlson &amp; Hoff, 1993</v>
      </c>
    </row>
    <row r="1286" spans="1:6" x14ac:dyDescent="0.25">
      <c r="A1286" s="14" t="s">
        <v>2557</v>
      </c>
      <c r="B1286" s="14">
        <f t="shared" si="100"/>
        <v>9</v>
      </c>
      <c r="C1286" s="14">
        <f t="shared" si="101"/>
        <v>18</v>
      </c>
      <c r="D1286" t="str">
        <f t="shared" si="102"/>
        <v>Halgerda</v>
      </c>
      <c r="E1286" t="str">
        <f t="shared" si="103"/>
        <v>maricola</v>
      </c>
      <c r="F1286" t="str">
        <f t="shared" si="104"/>
        <v>Fahey &amp; Gosliner, 2001</v>
      </c>
    </row>
    <row r="1287" spans="1:6" x14ac:dyDescent="0.25">
      <c r="A1287" s="14" t="s">
        <v>2558</v>
      </c>
      <c r="B1287" s="14">
        <f t="shared" si="100"/>
        <v>9</v>
      </c>
      <c r="C1287" s="14">
        <f t="shared" si="101"/>
        <v>17</v>
      </c>
      <c r="D1287" t="str">
        <f t="shared" si="102"/>
        <v>Halgerda</v>
      </c>
      <c r="E1287" t="str">
        <f t="shared" si="103"/>
        <v>okinawa</v>
      </c>
      <c r="F1287" t="str">
        <f t="shared" si="104"/>
        <v>Carlson &amp; Hoff, 2000</v>
      </c>
    </row>
    <row r="1288" spans="1:6" x14ac:dyDescent="0.25">
      <c r="A1288" s="14" t="s">
        <v>2559</v>
      </c>
      <c r="B1288" s="14">
        <f t="shared" si="100"/>
        <v>9</v>
      </c>
      <c r="C1288" s="14">
        <f t="shared" si="101"/>
        <v>14</v>
      </c>
      <c r="D1288" t="str">
        <f t="shared" si="102"/>
        <v>Halgerda</v>
      </c>
      <c r="E1288" t="str">
        <f t="shared" si="103"/>
        <v>onna</v>
      </c>
      <c r="F1288" t="str">
        <f t="shared" si="104"/>
        <v>Fahey &amp; Gosliner, 2001</v>
      </c>
    </row>
    <row r="1289" spans="1:6" x14ac:dyDescent="0.25">
      <c r="A1289" s="14" t="s">
        <v>1586</v>
      </c>
      <c r="B1289" s="14">
        <f t="shared" si="100"/>
        <v>9</v>
      </c>
      <c r="C1289" s="14">
        <f t="shared" si="101"/>
        <v>20</v>
      </c>
      <c r="D1289" t="str">
        <f t="shared" si="102"/>
        <v>Halgerda</v>
      </c>
      <c r="E1289" t="str">
        <f t="shared" si="103"/>
        <v>orientalis</v>
      </c>
      <c r="F1289" t="str">
        <f t="shared" si="104"/>
        <v>Lin, 1991</v>
      </c>
    </row>
    <row r="1290" spans="1:6" x14ac:dyDescent="0.25">
      <c r="A1290" s="14" t="s">
        <v>1587</v>
      </c>
      <c r="B1290" s="14">
        <f t="shared" si="100"/>
        <v>9</v>
      </c>
      <c r="C1290" s="14">
        <f t="shared" si="101"/>
        <v>17</v>
      </c>
      <c r="D1290" t="str">
        <f t="shared" si="102"/>
        <v>Halgerda</v>
      </c>
      <c r="E1290" t="str">
        <f t="shared" si="103"/>
        <v>orstomi</v>
      </c>
      <c r="F1290" t="str">
        <f t="shared" si="104"/>
        <v>Fahey &amp; Gosliner, 2000</v>
      </c>
    </row>
    <row r="1291" spans="1:6" x14ac:dyDescent="0.25">
      <c r="A1291" s="14" t="s">
        <v>1588</v>
      </c>
      <c r="B1291" s="14">
        <f t="shared" si="100"/>
        <v>9</v>
      </c>
      <c r="C1291" s="14">
        <f t="shared" si="101"/>
        <v>19</v>
      </c>
      <c r="D1291" t="str">
        <f t="shared" si="102"/>
        <v>Halgerda</v>
      </c>
      <c r="E1291" t="str">
        <f t="shared" si="103"/>
        <v>paliensis</v>
      </c>
      <c r="F1291" t="str">
        <f t="shared" si="104"/>
        <v>(Bertsch &amp; Johnson, 1982)</v>
      </c>
    </row>
    <row r="1292" spans="1:6" x14ac:dyDescent="0.25">
      <c r="A1292" s="14" t="s">
        <v>1589</v>
      </c>
      <c r="B1292" s="14">
        <f t="shared" si="100"/>
        <v>9</v>
      </c>
      <c r="C1292" s="14">
        <f t="shared" si="101"/>
        <v>18</v>
      </c>
      <c r="D1292" t="str">
        <f t="shared" si="102"/>
        <v>Halgerda</v>
      </c>
      <c r="E1292" t="str">
        <f t="shared" si="103"/>
        <v>punctata</v>
      </c>
      <c r="F1292" t="str">
        <f t="shared" si="104"/>
        <v>Farran, 1902</v>
      </c>
    </row>
    <row r="1293" spans="1:6" x14ac:dyDescent="0.25">
      <c r="A1293" s="14" t="s">
        <v>2560</v>
      </c>
      <c r="B1293" s="14">
        <f t="shared" si="100"/>
        <v>9</v>
      </c>
      <c r="C1293" s="14">
        <f t="shared" si="101"/>
        <v>21</v>
      </c>
      <c r="D1293" t="str">
        <f t="shared" si="102"/>
        <v>Halgerda</v>
      </c>
      <c r="E1293" t="str">
        <f t="shared" si="103"/>
        <v>stricklandi</v>
      </c>
      <c r="F1293" t="str">
        <f t="shared" si="104"/>
        <v>Fahey &amp; Gosliner, 1999</v>
      </c>
    </row>
    <row r="1294" spans="1:6" x14ac:dyDescent="0.25">
      <c r="A1294" s="14" t="s">
        <v>1590</v>
      </c>
      <c r="B1294" s="14">
        <f t="shared" si="100"/>
        <v>9</v>
      </c>
      <c r="C1294" s="14">
        <f t="shared" si="101"/>
        <v>23</v>
      </c>
      <c r="D1294" t="str">
        <f t="shared" si="102"/>
        <v>Halgerda</v>
      </c>
      <c r="E1294" t="str">
        <f t="shared" si="103"/>
        <v>terramtuentis</v>
      </c>
      <c r="F1294" t="str">
        <f t="shared" si="104"/>
        <v>Bertsch &amp; Johnson, 1982</v>
      </c>
    </row>
    <row r="1295" spans="1:6" x14ac:dyDescent="0.25">
      <c r="A1295" s="14" t="s">
        <v>1591</v>
      </c>
      <c r="B1295" s="14">
        <f t="shared" si="100"/>
        <v>9</v>
      </c>
      <c r="C1295" s="14">
        <f t="shared" si="101"/>
        <v>20</v>
      </c>
      <c r="D1295" t="str">
        <f t="shared" si="102"/>
        <v>Halgerda</v>
      </c>
      <c r="E1295" t="str">
        <f t="shared" si="103"/>
        <v>tessellata</v>
      </c>
      <c r="F1295" t="str">
        <f t="shared" si="104"/>
        <v>(Bergh, 1880)</v>
      </c>
    </row>
    <row r="1296" spans="1:6" x14ac:dyDescent="0.25">
      <c r="A1296" s="14" t="s">
        <v>2561</v>
      </c>
      <c r="B1296" s="14">
        <f t="shared" si="100"/>
        <v>9</v>
      </c>
      <c r="C1296" s="14">
        <f t="shared" si="101"/>
        <v>19</v>
      </c>
      <c r="D1296" t="str">
        <f t="shared" si="102"/>
        <v>Halgerda</v>
      </c>
      <c r="E1296" t="str">
        <f t="shared" si="103"/>
        <v>theobroma</v>
      </c>
      <c r="F1296" t="str">
        <f t="shared" si="104"/>
        <v>Fahey &amp; Gosliner, 2001</v>
      </c>
    </row>
    <row r="1297" spans="1:6" x14ac:dyDescent="0.25">
      <c r="A1297" s="14" t="s">
        <v>2562</v>
      </c>
      <c r="B1297" s="14">
        <f t="shared" si="100"/>
        <v>9</v>
      </c>
      <c r="C1297" s="14">
        <f t="shared" si="101"/>
        <v>17</v>
      </c>
      <c r="D1297" t="str">
        <f t="shared" si="102"/>
        <v>Halgerda</v>
      </c>
      <c r="E1297" t="str">
        <f t="shared" si="103"/>
        <v>toliara</v>
      </c>
      <c r="F1297" t="str">
        <f t="shared" si="104"/>
        <v>Fahey &amp; Gosliner, 1999</v>
      </c>
    </row>
    <row r="1298" spans="1:6" x14ac:dyDescent="0.25">
      <c r="A1298" s="14" t="s">
        <v>2563</v>
      </c>
      <c r="B1298" s="14">
        <f t="shared" si="100"/>
        <v>9</v>
      </c>
      <c r="C1298" s="14">
        <f t="shared" si="101"/>
        <v>20</v>
      </c>
      <c r="D1298" t="str">
        <f t="shared" si="102"/>
        <v>Halgerda</v>
      </c>
      <c r="E1298" t="str">
        <f t="shared" si="103"/>
        <v>wasinensis</v>
      </c>
      <c r="F1298" t="str">
        <f t="shared" si="104"/>
        <v>Eliot, 1904</v>
      </c>
    </row>
    <row r="1299" spans="1:6" x14ac:dyDescent="0.25">
      <c r="A1299" s="14" t="s">
        <v>2564</v>
      </c>
      <c r="B1299" s="14">
        <f t="shared" si="100"/>
        <v>9</v>
      </c>
      <c r="C1299" s="14">
        <f t="shared" si="101"/>
        <v>17</v>
      </c>
      <c r="D1299" t="str">
        <f t="shared" si="102"/>
        <v>Halgerda</v>
      </c>
      <c r="E1299" t="str">
        <f t="shared" si="103"/>
        <v>willeyi</v>
      </c>
      <c r="F1299" t="str">
        <f t="shared" si="104"/>
        <v>Eliot, 1904</v>
      </c>
    </row>
    <row r="1300" spans="1:6" x14ac:dyDescent="0.25">
      <c r="A1300" s="14" t="s">
        <v>1592</v>
      </c>
      <c r="B1300" s="14">
        <f t="shared" si="100"/>
        <v>9</v>
      </c>
      <c r="C1300" s="14">
        <f t="shared" si="101"/>
        <v>20</v>
      </c>
      <c r="D1300" t="str">
        <f t="shared" si="102"/>
        <v>Halgerda</v>
      </c>
      <c r="E1300" t="str">
        <f t="shared" si="103"/>
        <v>xishaensis</v>
      </c>
      <c r="F1300" t="str">
        <f t="shared" si="104"/>
        <v>Lin, 1975</v>
      </c>
    </row>
    <row r="1301" spans="1:6" x14ac:dyDescent="0.25">
      <c r="A1301" s="14" t="s">
        <v>1593</v>
      </c>
      <c r="B1301" s="14">
        <f t="shared" si="100"/>
        <v>8</v>
      </c>
      <c r="C1301" s="14">
        <f t="shared" si="101"/>
        <v>21</v>
      </c>
      <c r="D1301" t="str">
        <f t="shared" si="102"/>
        <v>Hallaxa</v>
      </c>
      <c r="E1301" t="str">
        <f t="shared" si="103"/>
        <v>albopunctata</v>
      </c>
      <c r="F1301" t="str">
        <f t="shared" si="104"/>
        <v>Gosliner &amp; S. Johnson, 1994</v>
      </c>
    </row>
    <row r="1302" spans="1:6" x14ac:dyDescent="0.25">
      <c r="A1302" s="14" t="s">
        <v>1594</v>
      </c>
      <c r="B1302" s="14">
        <f t="shared" si="100"/>
        <v>8</v>
      </c>
      <c r="C1302" s="14">
        <f t="shared" si="101"/>
        <v>15</v>
      </c>
      <c r="D1302" t="str">
        <f t="shared" si="102"/>
        <v>Hallaxa</v>
      </c>
      <c r="E1302" t="str">
        <f t="shared" si="103"/>
        <v>apefae</v>
      </c>
      <c r="F1302" t="str">
        <f t="shared" si="104"/>
        <v>Er. Marcus, 1957</v>
      </c>
    </row>
    <row r="1303" spans="1:6" x14ac:dyDescent="0.25">
      <c r="A1303" s="14" t="s">
        <v>1595</v>
      </c>
      <c r="B1303" s="14">
        <f t="shared" si="100"/>
        <v>8</v>
      </c>
      <c r="C1303" s="14">
        <f t="shared" si="101"/>
        <v>24</v>
      </c>
      <c r="D1303" t="str">
        <f t="shared" si="102"/>
        <v>Hallaxa</v>
      </c>
      <c r="E1303" t="str">
        <f t="shared" si="103"/>
        <v>atrotuberculata</v>
      </c>
      <c r="F1303" t="str">
        <f t="shared" si="104"/>
        <v>Gosliner &amp; S. Johnson, 1994</v>
      </c>
    </row>
    <row r="1304" spans="1:6" x14ac:dyDescent="0.25">
      <c r="A1304" s="14" t="s">
        <v>1596</v>
      </c>
      <c r="B1304" s="14">
        <f t="shared" si="100"/>
        <v>8</v>
      </c>
      <c r="C1304" s="14">
        <f t="shared" si="101"/>
        <v>14</v>
      </c>
      <c r="D1304" t="str">
        <f t="shared" si="102"/>
        <v>Hallaxa</v>
      </c>
      <c r="E1304" t="str">
        <f t="shared" si="103"/>
        <v>chani</v>
      </c>
      <c r="F1304" t="str">
        <f t="shared" si="104"/>
        <v>Gosliner &amp; Williams, 1975</v>
      </c>
    </row>
    <row r="1305" spans="1:6" x14ac:dyDescent="0.25">
      <c r="A1305" s="14" t="s">
        <v>1597</v>
      </c>
      <c r="B1305" s="14">
        <f t="shared" si="100"/>
        <v>8</v>
      </c>
      <c r="C1305" s="14">
        <f t="shared" si="101"/>
        <v>17</v>
      </c>
      <c r="D1305" t="str">
        <f t="shared" si="102"/>
        <v>Hallaxa</v>
      </c>
      <c r="E1305" t="str">
        <f t="shared" si="103"/>
        <v>cryptica</v>
      </c>
      <c r="F1305" t="str">
        <f t="shared" si="104"/>
        <v>Gosliner &amp; S. Johnson, 1994</v>
      </c>
    </row>
    <row r="1306" spans="1:6" x14ac:dyDescent="0.25">
      <c r="A1306" s="14" t="s">
        <v>1598</v>
      </c>
      <c r="B1306" s="14">
        <f t="shared" si="100"/>
        <v>8</v>
      </c>
      <c r="C1306" s="14">
        <f t="shared" si="101"/>
        <v>17</v>
      </c>
      <c r="D1306" t="str">
        <f t="shared" si="102"/>
        <v>Hallaxa</v>
      </c>
      <c r="E1306" t="str">
        <f t="shared" si="103"/>
        <v>decorata</v>
      </c>
      <c r="F1306" t="str">
        <f t="shared" si="104"/>
        <v>(Bergh, 1877)</v>
      </c>
    </row>
    <row r="1307" spans="1:6" x14ac:dyDescent="0.25">
      <c r="A1307" s="14" t="s">
        <v>1599</v>
      </c>
      <c r="B1307" s="14">
        <f t="shared" si="100"/>
        <v>8</v>
      </c>
      <c r="C1307" s="14">
        <f t="shared" si="101"/>
        <v>17</v>
      </c>
      <c r="D1307" t="str">
        <f t="shared" si="102"/>
        <v>Hallaxa</v>
      </c>
      <c r="E1307" t="str">
        <f t="shared" si="103"/>
        <v>elongata</v>
      </c>
      <c r="F1307" t="str">
        <f t="shared" si="104"/>
        <v>Gosliner &amp; S. Johnson, 1994</v>
      </c>
    </row>
    <row r="1308" spans="1:6" x14ac:dyDescent="0.25">
      <c r="A1308" s="14" t="s">
        <v>1600</v>
      </c>
      <c r="B1308" s="14">
        <f t="shared" si="100"/>
        <v>8</v>
      </c>
      <c r="C1308" s="14">
        <f t="shared" si="101"/>
        <v>19</v>
      </c>
      <c r="D1308" t="str">
        <f t="shared" si="102"/>
        <v>Hallaxa</v>
      </c>
      <c r="E1308" t="str">
        <f t="shared" si="103"/>
        <v>fuscescens</v>
      </c>
      <c r="F1308" t="str">
        <f t="shared" si="104"/>
        <v>(Pease, 1871)</v>
      </c>
    </row>
    <row r="1309" spans="1:6" x14ac:dyDescent="0.25">
      <c r="A1309" s="14" t="s">
        <v>1601</v>
      </c>
      <c r="B1309" s="14">
        <f t="shared" si="100"/>
        <v>8</v>
      </c>
      <c r="C1309" s="14">
        <f t="shared" si="101"/>
        <v>14</v>
      </c>
      <c r="D1309" t="str">
        <f t="shared" si="102"/>
        <v>Hallaxa</v>
      </c>
      <c r="E1309" t="str">
        <f t="shared" si="103"/>
        <v>gilva</v>
      </c>
      <c r="F1309" t="str">
        <f t="shared" si="104"/>
        <v>M. C. Miller, 1987</v>
      </c>
    </row>
    <row r="1310" spans="1:6" x14ac:dyDescent="0.25">
      <c r="A1310" s="14" t="s">
        <v>1602</v>
      </c>
      <c r="B1310" s="14">
        <f t="shared" si="100"/>
        <v>8</v>
      </c>
      <c r="C1310" s="14">
        <f t="shared" si="101"/>
        <v>17</v>
      </c>
      <c r="D1310" t="str">
        <f t="shared" si="102"/>
        <v>Hallaxa</v>
      </c>
      <c r="E1310" t="str">
        <f t="shared" si="103"/>
        <v>hileenae</v>
      </c>
      <c r="F1310" t="str">
        <f t="shared" si="104"/>
        <v>Gosliner &amp; S. Johnson, 1994</v>
      </c>
    </row>
    <row r="1311" spans="1:6" x14ac:dyDescent="0.25">
      <c r="A1311" s="14" t="s">
        <v>1603</v>
      </c>
      <c r="B1311" s="14">
        <f t="shared" si="100"/>
        <v>8</v>
      </c>
      <c r="C1311" s="14">
        <f t="shared" si="101"/>
        <v>12</v>
      </c>
      <c r="D1311" t="str">
        <f t="shared" si="102"/>
        <v>Hallaxa</v>
      </c>
      <c r="E1311" t="str">
        <f t="shared" si="103"/>
        <v>iju</v>
      </c>
      <c r="F1311" t="str">
        <f t="shared" si="104"/>
        <v>Gosliner &amp; S. Johnson, 1994</v>
      </c>
    </row>
    <row r="1312" spans="1:6" x14ac:dyDescent="0.25">
      <c r="A1312" s="14" t="s">
        <v>1604</v>
      </c>
      <c r="B1312" s="14">
        <f t="shared" si="100"/>
        <v>8</v>
      </c>
      <c r="C1312" s="14">
        <f t="shared" si="101"/>
        <v>17</v>
      </c>
      <c r="D1312" t="str">
        <f t="shared" si="102"/>
        <v>Hallaxa</v>
      </c>
      <c r="E1312" t="str">
        <f t="shared" si="103"/>
        <v>indecora</v>
      </c>
      <c r="F1312" t="str">
        <f t="shared" si="104"/>
        <v>(Bergh, 1905)</v>
      </c>
    </row>
    <row r="1313" spans="1:6" x14ac:dyDescent="0.25">
      <c r="A1313" s="14" t="s">
        <v>1605</v>
      </c>
      <c r="B1313" s="14">
        <f t="shared" si="100"/>
        <v>8</v>
      </c>
      <c r="C1313" s="14">
        <f t="shared" si="101"/>
        <v>17</v>
      </c>
      <c r="D1313" t="str">
        <f t="shared" si="102"/>
        <v>Hallaxa</v>
      </c>
      <c r="E1313" t="str">
        <f t="shared" si="103"/>
        <v>michaeli</v>
      </c>
      <c r="F1313" t="str">
        <f t="shared" si="104"/>
        <v>Gosliner &amp; Johnson, 1994</v>
      </c>
    </row>
    <row r="1314" spans="1:6" x14ac:dyDescent="0.25">
      <c r="A1314" s="14" t="s">
        <v>1606</v>
      </c>
      <c r="B1314" s="14">
        <f t="shared" si="100"/>
        <v>8</v>
      </c>
      <c r="C1314" s="14">
        <f t="shared" si="101"/>
        <v>17</v>
      </c>
      <c r="D1314" t="str">
        <f t="shared" si="102"/>
        <v>Hallaxa</v>
      </c>
      <c r="E1314" t="str">
        <f t="shared" si="103"/>
        <v>paulinae</v>
      </c>
      <c r="F1314" t="str">
        <f t="shared" si="104"/>
        <v>Gosliner &amp; S. Johnson, 1994</v>
      </c>
    </row>
    <row r="1315" spans="1:6" x14ac:dyDescent="0.25">
      <c r="A1315" s="14" t="s">
        <v>1607</v>
      </c>
      <c r="B1315" s="14">
        <f t="shared" si="100"/>
        <v>8</v>
      </c>
      <c r="C1315" s="14">
        <f t="shared" si="101"/>
        <v>20</v>
      </c>
      <c r="D1315" t="str">
        <f t="shared" si="102"/>
        <v>Hallaxa</v>
      </c>
      <c r="E1315" t="str">
        <f t="shared" si="103"/>
        <v>translucens</v>
      </c>
      <c r="F1315" t="str">
        <f t="shared" si="104"/>
        <v>Gosliner &amp; S. Johnson, 1994</v>
      </c>
    </row>
    <row r="1316" spans="1:6" x14ac:dyDescent="0.25">
      <c r="A1316" s="14" t="s">
        <v>1608</v>
      </c>
      <c r="B1316" s="14">
        <f t="shared" si="100"/>
        <v>10</v>
      </c>
      <c r="C1316" s="14">
        <f t="shared" si="101"/>
        <v>16</v>
      </c>
      <c r="D1316" t="str">
        <f t="shared" si="102"/>
        <v>Hancockia</v>
      </c>
      <c r="E1316" t="str">
        <f t="shared" si="103"/>
        <v>burni</v>
      </c>
      <c r="F1316" t="str">
        <f t="shared" si="104"/>
        <v>Thompson, 1972</v>
      </c>
    </row>
    <row r="1317" spans="1:6" x14ac:dyDescent="0.25">
      <c r="A1317" s="14" t="s">
        <v>1609</v>
      </c>
      <c r="B1317" s="14">
        <f t="shared" si="100"/>
        <v>10</v>
      </c>
      <c r="C1317" s="14">
        <f t="shared" si="101"/>
        <v>22</v>
      </c>
      <c r="D1317" t="str">
        <f t="shared" si="102"/>
        <v>Hancockia</v>
      </c>
      <c r="E1317" t="str">
        <f t="shared" si="103"/>
        <v>californica</v>
      </c>
      <c r="F1317" t="str">
        <f t="shared" si="104"/>
        <v>MacFarland, 1923</v>
      </c>
    </row>
    <row r="1318" spans="1:6" x14ac:dyDescent="0.25">
      <c r="A1318" s="14" t="s">
        <v>1610</v>
      </c>
      <c r="B1318" s="14">
        <f t="shared" si="100"/>
        <v>10</v>
      </c>
      <c r="C1318" s="14">
        <f t="shared" si="101"/>
        <v>20</v>
      </c>
      <c r="D1318" t="str">
        <f t="shared" si="102"/>
        <v>Hancockia</v>
      </c>
      <c r="E1318" t="str">
        <f t="shared" si="103"/>
        <v>papillata</v>
      </c>
      <c r="F1318" t="str">
        <f t="shared" si="104"/>
        <v>(O’Donoghue, 1932)</v>
      </c>
    </row>
    <row r="1319" spans="1:6" x14ac:dyDescent="0.25">
      <c r="A1319" s="14" t="s">
        <v>1611</v>
      </c>
      <c r="B1319" s="14">
        <f t="shared" si="100"/>
        <v>10</v>
      </c>
      <c r="C1319" s="14">
        <f t="shared" si="101"/>
        <v>16</v>
      </c>
      <c r="D1319" t="str">
        <f t="shared" si="102"/>
        <v>Hancockia</v>
      </c>
      <c r="E1319" t="str">
        <f t="shared" si="103"/>
        <v>ryrca</v>
      </c>
      <c r="F1319" t="str">
        <f t="shared" si="104"/>
        <v>Er. Marcus, 1957</v>
      </c>
    </row>
    <row r="1320" spans="1:6" x14ac:dyDescent="0.25">
      <c r="A1320" s="14" t="s">
        <v>1612</v>
      </c>
      <c r="B1320" s="14">
        <f t="shared" si="100"/>
        <v>10</v>
      </c>
      <c r="C1320" s="14">
        <f t="shared" si="101"/>
        <v>21</v>
      </c>
      <c r="D1320" t="str">
        <f t="shared" si="102"/>
        <v>Hancockia</v>
      </c>
      <c r="E1320" t="str">
        <f t="shared" si="103"/>
        <v>schoeferti</v>
      </c>
      <c r="F1320" t="str">
        <f t="shared" si="104"/>
        <v>Schrödl, 1999</v>
      </c>
    </row>
    <row r="1321" spans="1:6" x14ac:dyDescent="0.25">
      <c r="A1321" s="14" t="s">
        <v>1613</v>
      </c>
      <c r="B1321" s="14">
        <f t="shared" si="100"/>
        <v>10</v>
      </c>
      <c r="C1321" s="14">
        <f t="shared" si="101"/>
        <v>19</v>
      </c>
      <c r="D1321" t="str">
        <f t="shared" si="102"/>
        <v>Hancockia</v>
      </c>
      <c r="E1321" t="str">
        <f t="shared" si="103"/>
        <v>uncinata</v>
      </c>
      <c r="F1321" t="str">
        <f t="shared" si="104"/>
        <v>(Hesse, 1872)</v>
      </c>
    </row>
    <row r="1322" spans="1:6" x14ac:dyDescent="0.25">
      <c r="A1322" s="14" t="s">
        <v>1614</v>
      </c>
      <c r="B1322" s="14">
        <f t="shared" si="100"/>
        <v>12</v>
      </c>
      <c r="C1322" s="14">
        <f t="shared" si="101"/>
        <v>25</v>
      </c>
      <c r="D1322" t="str">
        <f t="shared" si="102"/>
        <v>Hermissenda</v>
      </c>
      <c r="E1322" t="str">
        <f t="shared" si="103"/>
        <v>crassicornis</v>
      </c>
      <c r="F1322" t="str">
        <f t="shared" si="104"/>
        <v>(Eschscholtz, 1831)</v>
      </c>
    </row>
    <row r="1323" spans="1:6" x14ac:dyDescent="0.25">
      <c r="A1323" s="14" t="s">
        <v>1615</v>
      </c>
      <c r="B1323" s="14">
        <f t="shared" si="100"/>
        <v>10</v>
      </c>
      <c r="C1323" s="14">
        <f t="shared" si="101"/>
        <v>23</v>
      </c>
      <c r="D1323" t="str">
        <f t="shared" si="102"/>
        <v>Hermosita</v>
      </c>
      <c r="E1323" t="str">
        <f t="shared" si="103"/>
        <v>hakunamatata</v>
      </c>
      <c r="F1323" t="str">
        <f t="shared" si="104"/>
        <v>(Ortea, Caballer &amp; Espinosa, 2003)</v>
      </c>
    </row>
    <row r="1324" spans="1:6" x14ac:dyDescent="0.25">
      <c r="A1324" s="14" t="s">
        <v>1616</v>
      </c>
      <c r="B1324" s="14">
        <f t="shared" si="100"/>
        <v>10</v>
      </c>
      <c r="C1324" s="14">
        <f t="shared" si="101"/>
        <v>18</v>
      </c>
      <c r="D1324" t="str">
        <f t="shared" si="102"/>
        <v>Hermosita</v>
      </c>
      <c r="E1324" t="str">
        <f t="shared" si="103"/>
        <v>sangria</v>
      </c>
      <c r="F1324" t="str">
        <f t="shared" si="104"/>
        <v>Gosliner &amp; Behrens, 1986</v>
      </c>
    </row>
    <row r="1325" spans="1:6" x14ac:dyDescent="0.25">
      <c r="A1325" s="14" t="s">
        <v>1617</v>
      </c>
      <c r="B1325" s="14">
        <f t="shared" si="100"/>
        <v>5</v>
      </c>
      <c r="C1325" s="14">
        <f t="shared" si="101"/>
        <v>16</v>
      </c>
      <c r="D1325" t="str">
        <f t="shared" si="102"/>
        <v>Hero</v>
      </c>
      <c r="E1325" t="str">
        <f t="shared" si="103"/>
        <v>blanchardi</v>
      </c>
      <c r="F1325" t="str">
        <f t="shared" si="104"/>
        <v>Vayssière, 1888</v>
      </c>
    </row>
    <row r="1326" spans="1:6" x14ac:dyDescent="0.25">
      <c r="A1326" s="14" t="s">
        <v>1618</v>
      </c>
      <c r="B1326" s="14">
        <f t="shared" si="100"/>
        <v>5</v>
      </c>
      <c r="C1326" s="14">
        <f t="shared" si="101"/>
        <v>13</v>
      </c>
      <c r="D1326" t="str">
        <f t="shared" si="102"/>
        <v>Hero</v>
      </c>
      <c r="E1326" t="str">
        <f t="shared" si="103"/>
        <v>formosa</v>
      </c>
      <c r="F1326" t="str">
        <f t="shared" si="104"/>
        <v>(Lovén, 1844)</v>
      </c>
    </row>
    <row r="1327" spans="1:6" x14ac:dyDescent="0.25">
      <c r="A1327" s="14" t="s">
        <v>1619</v>
      </c>
      <c r="B1327" s="14">
        <f t="shared" si="100"/>
        <v>10</v>
      </c>
      <c r="C1327" s="14">
        <f t="shared" si="101"/>
        <v>18</v>
      </c>
      <c r="D1327" t="str">
        <f t="shared" si="102"/>
        <v>Herviella</v>
      </c>
      <c r="E1327" t="str">
        <f t="shared" si="103"/>
        <v>affinis</v>
      </c>
      <c r="F1327" t="str">
        <f t="shared" si="104"/>
        <v>Baba, 1960</v>
      </c>
    </row>
    <row r="1328" spans="1:6" x14ac:dyDescent="0.25">
      <c r="A1328" s="14" t="s">
        <v>1620</v>
      </c>
      <c r="B1328" s="14">
        <f t="shared" si="100"/>
        <v>10</v>
      </c>
      <c r="C1328" s="14">
        <f t="shared" si="101"/>
        <v>19</v>
      </c>
      <c r="D1328" t="str">
        <f t="shared" si="102"/>
        <v>Herviella</v>
      </c>
      <c r="E1328" t="str">
        <f t="shared" si="103"/>
        <v>africana</v>
      </c>
      <c r="F1328" t="str">
        <f t="shared" si="104"/>
        <v>Edmunds, 1970</v>
      </c>
    </row>
    <row r="1329" spans="1:6" x14ac:dyDescent="0.25">
      <c r="A1329" s="14" t="s">
        <v>1621</v>
      </c>
      <c r="B1329" s="14">
        <f t="shared" si="100"/>
        <v>10</v>
      </c>
      <c r="C1329" s="14">
        <f t="shared" si="101"/>
        <v>17</v>
      </c>
      <c r="D1329" t="str">
        <f t="shared" si="102"/>
        <v>Herviella</v>
      </c>
      <c r="E1329" t="str">
        <f t="shared" si="103"/>
        <v>albida</v>
      </c>
      <c r="F1329" t="str">
        <f t="shared" si="104"/>
        <v>Baba, 1966</v>
      </c>
    </row>
    <row r="1330" spans="1:6" x14ac:dyDescent="0.25">
      <c r="A1330" s="14" t="s">
        <v>1622</v>
      </c>
      <c r="B1330" s="14">
        <f t="shared" si="100"/>
        <v>10</v>
      </c>
      <c r="C1330" s="14">
        <f t="shared" si="101"/>
        <v>17</v>
      </c>
      <c r="D1330" t="str">
        <f t="shared" si="102"/>
        <v>Herviella</v>
      </c>
      <c r="E1330" t="str">
        <f t="shared" si="103"/>
        <v>burchi</v>
      </c>
      <c r="F1330" t="str">
        <f t="shared" si="104"/>
        <v>Burn, 1967</v>
      </c>
    </row>
    <row r="1331" spans="1:6" x14ac:dyDescent="0.25">
      <c r="A1331" s="14" t="s">
        <v>1623</v>
      </c>
      <c r="B1331" s="14">
        <f t="shared" si="100"/>
        <v>10</v>
      </c>
      <c r="C1331" s="14">
        <f t="shared" si="101"/>
        <v>17</v>
      </c>
      <c r="D1331" t="str">
        <f t="shared" si="102"/>
        <v>Herviella</v>
      </c>
      <c r="E1331" t="str">
        <f t="shared" si="103"/>
        <v>claror</v>
      </c>
      <c r="F1331" t="str">
        <f t="shared" si="104"/>
        <v>Burn, 1963</v>
      </c>
    </row>
    <row r="1332" spans="1:6" x14ac:dyDescent="0.25">
      <c r="A1332" s="14" t="s">
        <v>1624</v>
      </c>
      <c r="B1332" s="14">
        <f t="shared" si="100"/>
        <v>10</v>
      </c>
      <c r="C1332" s="14">
        <f t="shared" si="101"/>
        <v>17</v>
      </c>
      <c r="D1332" t="str">
        <f t="shared" si="102"/>
        <v>Herviella</v>
      </c>
      <c r="E1332" t="str">
        <f t="shared" si="103"/>
        <v>cloaca</v>
      </c>
      <c r="F1332" t="str">
        <f t="shared" si="104"/>
        <v>Rudman, 1980</v>
      </c>
    </row>
    <row r="1333" spans="1:6" x14ac:dyDescent="0.25">
      <c r="A1333" s="14" t="s">
        <v>1625</v>
      </c>
      <c r="B1333" s="14">
        <f t="shared" si="100"/>
        <v>10</v>
      </c>
      <c r="C1333" s="14">
        <f t="shared" si="101"/>
        <v>19</v>
      </c>
      <c r="D1333" t="str">
        <f t="shared" si="102"/>
        <v>Herviella</v>
      </c>
      <c r="E1333" t="str">
        <f t="shared" si="103"/>
        <v>evelinae</v>
      </c>
      <c r="F1333" t="str">
        <f t="shared" si="104"/>
        <v>(Er. Marcus, 1965)</v>
      </c>
    </row>
    <row r="1334" spans="1:6" x14ac:dyDescent="0.25">
      <c r="A1334" s="14" t="s">
        <v>1626</v>
      </c>
      <c r="B1334" s="14">
        <f t="shared" si="100"/>
        <v>10</v>
      </c>
      <c r="C1334" s="14">
        <f t="shared" si="101"/>
        <v>17</v>
      </c>
      <c r="D1334" t="str">
        <f t="shared" si="102"/>
        <v>Herviella</v>
      </c>
      <c r="E1334" t="str">
        <f t="shared" si="103"/>
        <v>exigua</v>
      </c>
      <c r="F1334" t="str">
        <f t="shared" si="104"/>
        <v>(Risbec, 1928)</v>
      </c>
    </row>
    <row r="1335" spans="1:6" x14ac:dyDescent="0.25">
      <c r="A1335" s="14" t="s">
        <v>1627</v>
      </c>
      <c r="B1335" s="14">
        <f t="shared" si="100"/>
        <v>10</v>
      </c>
      <c r="C1335" s="14">
        <f t="shared" si="101"/>
        <v>17</v>
      </c>
      <c r="D1335" t="str">
        <f t="shared" si="102"/>
        <v>Herviella</v>
      </c>
      <c r="E1335" t="str">
        <f t="shared" si="103"/>
        <v>mietta</v>
      </c>
      <c r="F1335" t="str">
        <f t="shared" si="104"/>
        <v>Marcus &amp; Burch, 1965</v>
      </c>
    </row>
    <row r="1336" spans="1:6" x14ac:dyDescent="0.25">
      <c r="A1336" s="14" t="s">
        <v>1628</v>
      </c>
      <c r="B1336" s="14">
        <f t="shared" si="100"/>
        <v>10</v>
      </c>
      <c r="C1336" s="14">
        <f t="shared" si="101"/>
        <v>17</v>
      </c>
      <c r="D1336" t="str">
        <f t="shared" si="102"/>
        <v>Herviella</v>
      </c>
      <c r="E1336" t="str">
        <f t="shared" si="103"/>
        <v>yatsui</v>
      </c>
      <c r="F1336" t="str">
        <f t="shared" si="104"/>
        <v>(Baba, 1930)</v>
      </c>
    </row>
    <row r="1337" spans="1:6" x14ac:dyDescent="0.25">
      <c r="A1337" s="14" t="s">
        <v>1629</v>
      </c>
      <c r="B1337" s="14">
        <f t="shared" si="100"/>
        <v>12</v>
      </c>
      <c r="C1337" s="14">
        <f t="shared" si="101"/>
        <v>22</v>
      </c>
      <c r="D1337" t="str">
        <f t="shared" si="102"/>
        <v>Heterodoris</v>
      </c>
      <c r="E1337" t="str">
        <f t="shared" si="103"/>
        <v>antipodes</v>
      </c>
      <c r="F1337" t="str">
        <f t="shared" si="104"/>
        <v>Willan, 1981</v>
      </c>
    </row>
    <row r="1338" spans="1:6" x14ac:dyDescent="0.25">
      <c r="A1338" s="14" t="s">
        <v>1630</v>
      </c>
      <c r="B1338" s="14">
        <f t="shared" si="100"/>
        <v>12</v>
      </c>
      <c r="C1338" s="14">
        <f t="shared" si="101"/>
        <v>20</v>
      </c>
      <c r="D1338" t="str">
        <f t="shared" si="102"/>
        <v>Heterodoris</v>
      </c>
      <c r="E1338" t="str">
        <f t="shared" si="103"/>
        <v>robusta</v>
      </c>
      <c r="F1338" t="str">
        <f t="shared" si="104"/>
        <v>Verrill &amp; Emerton, 1882</v>
      </c>
    </row>
    <row r="1339" spans="1:6" x14ac:dyDescent="0.25">
      <c r="A1339" s="14" t="s">
        <v>1631</v>
      </c>
      <c r="B1339" s="14">
        <f t="shared" si="100"/>
        <v>15</v>
      </c>
      <c r="C1339" s="14">
        <f t="shared" si="101"/>
        <v>25</v>
      </c>
      <c r="D1339" t="str">
        <f t="shared" si="102"/>
        <v>Heteroplocamus</v>
      </c>
      <c r="E1339" t="str">
        <f t="shared" si="103"/>
        <v>pacificus</v>
      </c>
      <c r="F1339" t="str">
        <f t="shared" si="104"/>
        <v>(Bergh, 1884)</v>
      </c>
    </row>
    <row r="1340" spans="1:6" x14ac:dyDescent="0.25">
      <c r="A1340" s="14" t="s">
        <v>1632</v>
      </c>
      <c r="B1340" s="14">
        <f t="shared" si="100"/>
        <v>13</v>
      </c>
      <c r="C1340" s="14">
        <f t="shared" si="101"/>
        <v>22</v>
      </c>
      <c r="D1340" t="str">
        <f t="shared" si="102"/>
        <v>Hexabranchus</v>
      </c>
      <c r="E1340" t="str">
        <f t="shared" si="103"/>
        <v>morsomus</v>
      </c>
      <c r="F1340" t="str">
        <f t="shared" si="104"/>
        <v>Ev. Marcus &amp; Er. Marcus, 1962</v>
      </c>
    </row>
    <row r="1341" spans="1:6" x14ac:dyDescent="0.25">
      <c r="A1341" s="14" t="s">
        <v>1633</v>
      </c>
      <c r="B1341" s="14">
        <f t="shared" si="100"/>
        <v>13</v>
      </c>
      <c r="C1341" s="14">
        <f t="shared" si="101"/>
        <v>24</v>
      </c>
      <c r="D1341" t="str">
        <f t="shared" si="102"/>
        <v>Hexabranchus</v>
      </c>
      <c r="E1341" t="str">
        <f t="shared" si="103"/>
        <v>sanguineus</v>
      </c>
      <c r="F1341" t="str">
        <f t="shared" si="104"/>
        <v>(Rüppell &amp; Leuckart, 1830)</v>
      </c>
    </row>
    <row r="1342" spans="1:6" x14ac:dyDescent="0.25">
      <c r="A1342" s="14" t="s">
        <v>1634</v>
      </c>
      <c r="B1342" s="14">
        <f t="shared" si="100"/>
        <v>11</v>
      </c>
      <c r="C1342" s="14">
        <f t="shared" si="101"/>
        <v>20</v>
      </c>
      <c r="D1342" t="str">
        <f t="shared" si="102"/>
        <v>Hiatodoris</v>
      </c>
      <c r="E1342" t="str">
        <f t="shared" si="103"/>
        <v>fellowsi</v>
      </c>
      <c r="F1342" t="str">
        <f t="shared" si="104"/>
        <v>(Kay &amp; Young, 1969)</v>
      </c>
    </row>
    <row r="1343" spans="1:6" x14ac:dyDescent="0.25">
      <c r="A1343" s="14" t="s">
        <v>1635</v>
      </c>
      <c r="B1343" s="14">
        <f t="shared" si="100"/>
        <v>11</v>
      </c>
      <c r="C1343" s="14">
        <f t="shared" si="101"/>
        <v>21</v>
      </c>
      <c r="D1343" t="str">
        <f t="shared" si="102"/>
        <v>Histiomena</v>
      </c>
      <c r="E1343" t="str">
        <f t="shared" si="103"/>
        <v>marginata</v>
      </c>
      <c r="F1343" t="str">
        <f t="shared" si="104"/>
        <v>(Ørsted in Mörch, 1859)</v>
      </c>
    </row>
    <row r="1344" spans="1:6" x14ac:dyDescent="0.25">
      <c r="A1344" s="14" t="s">
        <v>1636</v>
      </c>
      <c r="B1344" s="14">
        <f t="shared" si="100"/>
        <v>13</v>
      </c>
      <c r="C1344" s="14">
        <f t="shared" si="101"/>
        <v>22</v>
      </c>
      <c r="D1344" t="str">
        <f t="shared" si="102"/>
        <v>Holoplocamus</v>
      </c>
      <c r="E1344" t="str">
        <f t="shared" si="103"/>
        <v>papposus</v>
      </c>
      <c r="F1344" t="str">
        <f t="shared" si="104"/>
        <v>Odhner, 1926</v>
      </c>
    </row>
    <row r="1345" spans="1:6" x14ac:dyDescent="0.25">
      <c r="A1345" s="14" t="s">
        <v>1637</v>
      </c>
      <c r="B1345" s="14">
        <f t="shared" si="100"/>
        <v>12</v>
      </c>
      <c r="C1345" s="14">
        <f t="shared" si="101"/>
        <v>21</v>
      </c>
      <c r="D1345" t="str">
        <f t="shared" si="102"/>
        <v>Homoiodoris</v>
      </c>
      <c r="E1345" t="str">
        <f t="shared" si="103"/>
        <v>japonica</v>
      </c>
      <c r="F1345" t="str">
        <f t="shared" si="104"/>
        <v>Bergh, 1882</v>
      </c>
    </row>
    <row r="1346" spans="1:6" x14ac:dyDescent="0.25">
      <c r="A1346" s="14" t="s">
        <v>1638</v>
      </c>
      <c r="B1346" s="14">
        <f t="shared" si="100"/>
        <v>11</v>
      </c>
      <c r="C1346" s="14">
        <f t="shared" si="101"/>
        <v>18</v>
      </c>
      <c r="D1346" t="str">
        <f t="shared" si="102"/>
        <v>Hoplodoris</v>
      </c>
      <c r="E1346" t="str">
        <f t="shared" si="103"/>
        <v>armata</v>
      </c>
      <c r="F1346" t="str">
        <f t="shared" si="104"/>
        <v>(Baba, 1993)</v>
      </c>
    </row>
    <row r="1347" spans="1:6" x14ac:dyDescent="0.25">
      <c r="A1347" s="14" t="s">
        <v>1639</v>
      </c>
      <c r="B1347" s="14">
        <f t="shared" ref="B1347:B1410" si="105">FIND(" ",A1347,3)</f>
        <v>11</v>
      </c>
      <c r="C1347" s="14">
        <f t="shared" ref="C1347:C1410" si="106">FIND(" ",A1347,B1347+1)</f>
        <v>21</v>
      </c>
      <c r="D1347" t="str">
        <f t="shared" ref="D1347:D1410" si="107">LEFT(A1347,B1347-1)</f>
        <v>Hoplodoris</v>
      </c>
      <c r="E1347" t="str">
        <f t="shared" ref="E1347:E1410" si="108">MID(A1347,B1347+1,C1347-B1347-1)</f>
        <v>bifurcata</v>
      </c>
      <c r="F1347" t="str">
        <f t="shared" ref="F1347:F1410" si="109">MID(A1347,C1347+1,999)</f>
        <v>(Baba, 1993)</v>
      </c>
    </row>
    <row r="1348" spans="1:6" x14ac:dyDescent="0.25">
      <c r="A1348" s="14" t="s">
        <v>2565</v>
      </c>
      <c r="B1348" s="14">
        <f t="shared" si="105"/>
        <v>11</v>
      </c>
      <c r="C1348" s="14">
        <f t="shared" si="106"/>
        <v>19</v>
      </c>
      <c r="D1348" t="str">
        <f t="shared" si="107"/>
        <v>Hoplodoris</v>
      </c>
      <c r="E1348" t="str">
        <f t="shared" si="108"/>
        <v>bramale</v>
      </c>
      <c r="F1348" t="str">
        <f t="shared" si="109"/>
        <v>Fahey &amp; Gosliner, 2003</v>
      </c>
    </row>
    <row r="1349" spans="1:6" x14ac:dyDescent="0.25">
      <c r="A1349" s="14" t="s">
        <v>2566</v>
      </c>
      <c r="B1349" s="14">
        <f t="shared" si="105"/>
        <v>11</v>
      </c>
      <c r="C1349" s="14">
        <f t="shared" si="106"/>
        <v>22</v>
      </c>
      <c r="D1349" t="str">
        <f t="shared" si="107"/>
        <v>Hoplodoris</v>
      </c>
      <c r="E1349" t="str">
        <f t="shared" si="108"/>
        <v>estrelyado</v>
      </c>
      <c r="F1349" t="str">
        <f t="shared" si="109"/>
        <v>Gosliner &amp; Behrens, 1998</v>
      </c>
    </row>
    <row r="1350" spans="1:6" x14ac:dyDescent="0.25">
      <c r="A1350" s="14" t="s">
        <v>2567</v>
      </c>
      <c r="B1350" s="14">
        <f t="shared" si="105"/>
        <v>11</v>
      </c>
      <c r="C1350" s="14">
        <f t="shared" si="106"/>
        <v>19</v>
      </c>
      <c r="D1350" t="str">
        <f t="shared" si="107"/>
        <v>Hoplodoris</v>
      </c>
      <c r="E1350" t="str">
        <f t="shared" si="108"/>
        <v>flammea</v>
      </c>
      <c r="F1350" t="str">
        <f t="shared" si="109"/>
        <v>Fahey &amp; Gosliner, 2003</v>
      </c>
    </row>
    <row r="1351" spans="1:6" x14ac:dyDescent="0.25">
      <c r="A1351" s="14" t="s">
        <v>1640</v>
      </c>
      <c r="B1351" s="14">
        <f t="shared" si="105"/>
        <v>11</v>
      </c>
      <c r="C1351" s="14">
        <f t="shared" si="106"/>
        <v>23</v>
      </c>
      <c r="D1351" t="str">
        <f t="shared" si="107"/>
        <v>Hoplodoris</v>
      </c>
      <c r="E1351" t="str">
        <f t="shared" si="108"/>
        <v>grandiflora</v>
      </c>
      <c r="F1351" t="str">
        <f t="shared" si="109"/>
        <v>(Pease, 1860)</v>
      </c>
    </row>
    <row r="1352" spans="1:6" x14ac:dyDescent="0.25">
      <c r="A1352" s="14" t="s">
        <v>1641</v>
      </c>
      <c r="B1352" s="14">
        <f t="shared" si="105"/>
        <v>11</v>
      </c>
      <c r="C1352" s="14">
        <f t="shared" si="106"/>
        <v>24</v>
      </c>
      <c r="D1352" t="str">
        <f t="shared" si="107"/>
        <v>Hoplodoris</v>
      </c>
      <c r="E1352" t="str">
        <f t="shared" si="108"/>
        <v>hansrosaorum</v>
      </c>
      <c r="F1352" t="str">
        <f t="shared" si="109"/>
        <v>Dominguez, Garcia &amp; Troncoso, 2006</v>
      </c>
    </row>
    <row r="1353" spans="1:6" x14ac:dyDescent="0.25">
      <c r="A1353" s="14" t="s">
        <v>1642</v>
      </c>
      <c r="B1353" s="14">
        <f t="shared" si="105"/>
        <v>11</v>
      </c>
      <c r="C1353" s="14">
        <f t="shared" si="106"/>
        <v>20</v>
      </c>
      <c r="D1353" t="str">
        <f t="shared" si="107"/>
        <v>Hoplodoris</v>
      </c>
      <c r="E1353" t="str">
        <f t="shared" si="108"/>
        <v>nodulosa</v>
      </c>
      <c r="F1353" t="str">
        <f t="shared" si="109"/>
        <v>(Angas, 1864)</v>
      </c>
    </row>
    <row r="1354" spans="1:6" x14ac:dyDescent="0.25">
      <c r="A1354" s="14" t="s">
        <v>1643</v>
      </c>
      <c r="B1354" s="14">
        <f t="shared" si="105"/>
        <v>13</v>
      </c>
      <c r="C1354" s="14">
        <f t="shared" si="106"/>
        <v>20</v>
      </c>
      <c r="D1354" t="str">
        <f t="shared" si="107"/>
        <v>Hypselodoris</v>
      </c>
      <c r="E1354" t="str">
        <f t="shared" si="108"/>
        <v>alaini</v>
      </c>
      <c r="F1354" t="str">
        <f t="shared" si="109"/>
        <v>Ortea, Espinosa &amp; Buske, 2013</v>
      </c>
    </row>
    <row r="1355" spans="1:6" x14ac:dyDescent="0.25">
      <c r="A1355" s="14" t="s">
        <v>1644</v>
      </c>
      <c r="B1355" s="14">
        <f t="shared" si="105"/>
        <v>13</v>
      </c>
      <c r="C1355" s="14">
        <f t="shared" si="106"/>
        <v>27</v>
      </c>
      <c r="D1355" t="str">
        <f t="shared" si="107"/>
        <v>Hypselodoris</v>
      </c>
      <c r="E1355" t="str">
        <f t="shared" si="108"/>
        <v>alboterminata</v>
      </c>
      <c r="F1355" t="str">
        <f t="shared" si="109"/>
        <v>Gosliner &amp; R. F. Johnson, 1999</v>
      </c>
    </row>
    <row r="1356" spans="1:6" x14ac:dyDescent="0.25">
      <c r="A1356" s="14" t="s">
        <v>1645</v>
      </c>
      <c r="B1356" s="14">
        <f t="shared" si="105"/>
        <v>13</v>
      </c>
      <c r="C1356" s="14">
        <f t="shared" si="106"/>
        <v>23</v>
      </c>
      <c r="D1356" t="str">
        <f t="shared" si="107"/>
        <v>Hypselodoris</v>
      </c>
      <c r="E1356" t="str">
        <f t="shared" si="108"/>
        <v>andersoni</v>
      </c>
      <c r="F1356" t="str">
        <f t="shared" si="109"/>
        <v>Bertsch &amp; Gosliner, 1989</v>
      </c>
    </row>
    <row r="1357" spans="1:6" x14ac:dyDescent="0.25">
      <c r="A1357" s="14" t="s">
        <v>1646</v>
      </c>
      <c r="B1357" s="14">
        <f t="shared" si="105"/>
        <v>13</v>
      </c>
      <c r="C1357" s="14">
        <f t="shared" si="106"/>
        <v>22</v>
      </c>
      <c r="D1357" t="str">
        <f t="shared" si="107"/>
        <v>Hypselodoris</v>
      </c>
      <c r="E1357" t="str">
        <f t="shared" si="108"/>
        <v>apolegma</v>
      </c>
      <c r="F1357" t="str">
        <f t="shared" si="109"/>
        <v>(Yonow, 2001)</v>
      </c>
    </row>
    <row r="1358" spans="1:6" x14ac:dyDescent="0.25">
      <c r="A1358" s="14" t="s">
        <v>1647</v>
      </c>
      <c r="B1358" s="14">
        <f t="shared" si="105"/>
        <v>13</v>
      </c>
      <c r="C1358" s="14">
        <f t="shared" si="106"/>
        <v>19</v>
      </c>
      <c r="D1358" t="str">
        <f t="shared" si="107"/>
        <v>Hypselodoris</v>
      </c>
      <c r="E1358" t="str">
        <f t="shared" si="108"/>
        <v>babai</v>
      </c>
      <c r="F1358" t="str">
        <f t="shared" si="109"/>
        <v>Gosliner &amp; Behrens, 2000</v>
      </c>
    </row>
    <row r="1359" spans="1:6" x14ac:dyDescent="0.25">
      <c r="A1359" s="14" t="s">
        <v>1648</v>
      </c>
      <c r="B1359" s="14">
        <f t="shared" si="105"/>
        <v>13</v>
      </c>
      <c r="C1359" s="14">
        <f t="shared" si="106"/>
        <v>22</v>
      </c>
      <c r="D1359" t="str">
        <f t="shared" si="107"/>
        <v>Hypselodoris</v>
      </c>
      <c r="E1359" t="str">
        <f t="shared" si="108"/>
        <v>bennetti</v>
      </c>
      <c r="F1359" t="str">
        <f t="shared" si="109"/>
        <v>(Angas, 1864)</v>
      </c>
    </row>
    <row r="1360" spans="1:6" x14ac:dyDescent="0.25">
      <c r="A1360" s="14" t="s">
        <v>1649</v>
      </c>
      <c r="B1360" s="14">
        <f t="shared" si="105"/>
        <v>13</v>
      </c>
      <c r="C1360" s="14">
        <f t="shared" si="106"/>
        <v>22</v>
      </c>
      <c r="D1360" t="str">
        <f t="shared" si="107"/>
        <v>Hypselodoris</v>
      </c>
      <c r="E1360" t="str">
        <f t="shared" si="108"/>
        <v>bertschi</v>
      </c>
      <c r="F1360" t="str">
        <f t="shared" si="109"/>
        <v>Gosliner &amp; R. F. Johnson, 1999</v>
      </c>
    </row>
    <row r="1361" spans="1:6" x14ac:dyDescent="0.25">
      <c r="A1361" s="14" t="s">
        <v>1650</v>
      </c>
      <c r="B1361" s="14">
        <f t="shared" si="105"/>
        <v>13</v>
      </c>
      <c r="C1361" s="14">
        <f t="shared" si="106"/>
        <v>22</v>
      </c>
      <c r="D1361" t="str">
        <f t="shared" si="107"/>
        <v>Hypselodoris</v>
      </c>
      <c r="E1361" t="str">
        <f t="shared" si="108"/>
        <v>bollandi</v>
      </c>
      <c r="F1361" t="str">
        <f t="shared" si="109"/>
        <v>Gosliner &amp; R. F. Johnson, 1999</v>
      </c>
    </row>
    <row r="1362" spans="1:6" x14ac:dyDescent="0.25">
      <c r="A1362" s="14" t="s">
        <v>1651</v>
      </c>
      <c r="B1362" s="14">
        <f t="shared" si="105"/>
        <v>13</v>
      </c>
      <c r="C1362" s="14">
        <f t="shared" si="106"/>
        <v>23</v>
      </c>
      <c r="D1362" t="str">
        <f t="shared" si="107"/>
        <v>Hypselodoris</v>
      </c>
      <c r="E1362" t="str">
        <f t="shared" si="108"/>
        <v>bullockii</v>
      </c>
      <c r="F1362" t="str">
        <f t="shared" si="109"/>
        <v>(Collingwood, 1881)</v>
      </c>
    </row>
    <row r="1363" spans="1:6" x14ac:dyDescent="0.25">
      <c r="A1363" s="14" t="s">
        <v>1652</v>
      </c>
      <c r="B1363" s="14">
        <f t="shared" si="105"/>
        <v>13</v>
      </c>
      <c r="C1363" s="14">
        <f t="shared" si="106"/>
        <v>22</v>
      </c>
      <c r="D1363" t="str">
        <f t="shared" si="107"/>
        <v>Hypselodoris</v>
      </c>
      <c r="E1363" t="str">
        <f t="shared" si="108"/>
        <v>capensis</v>
      </c>
      <c r="F1363" t="str">
        <f t="shared" si="109"/>
        <v>(Barnard, 1927)</v>
      </c>
    </row>
    <row r="1364" spans="1:6" x14ac:dyDescent="0.25">
      <c r="A1364" s="14" t="s">
        <v>1653</v>
      </c>
      <c r="B1364" s="14">
        <f t="shared" si="105"/>
        <v>13</v>
      </c>
      <c r="C1364" s="14">
        <f t="shared" si="106"/>
        <v>20</v>
      </c>
      <c r="D1364" t="str">
        <f t="shared" si="107"/>
        <v>Hypselodoris</v>
      </c>
      <c r="E1364" t="str">
        <f t="shared" si="108"/>
        <v>carnea</v>
      </c>
      <c r="F1364" t="str">
        <f t="shared" si="109"/>
        <v>(Bergh, 1889)</v>
      </c>
    </row>
    <row r="1365" spans="1:6" x14ac:dyDescent="0.25">
      <c r="A1365" s="14" t="s">
        <v>1654</v>
      </c>
      <c r="B1365" s="14">
        <f t="shared" si="105"/>
        <v>13</v>
      </c>
      <c r="C1365" s="14">
        <f t="shared" si="106"/>
        <v>18</v>
      </c>
      <c r="D1365" t="str">
        <f t="shared" si="107"/>
        <v>Hypselodoris</v>
      </c>
      <c r="E1365" t="str">
        <f t="shared" si="108"/>
        <v>cuis</v>
      </c>
      <c r="F1365" t="str">
        <f t="shared" si="109"/>
        <v>Er. Marcus, 1965</v>
      </c>
    </row>
    <row r="1366" spans="1:6" x14ac:dyDescent="0.25">
      <c r="A1366" s="14" t="s">
        <v>1655</v>
      </c>
      <c r="B1366" s="14">
        <f t="shared" si="105"/>
        <v>13</v>
      </c>
      <c r="C1366" s="14">
        <f t="shared" si="106"/>
        <v>22</v>
      </c>
      <c r="D1366" t="str">
        <f t="shared" si="107"/>
        <v>Hypselodoris</v>
      </c>
      <c r="E1366" t="str">
        <f t="shared" si="108"/>
        <v>dollfusi</v>
      </c>
      <c r="F1366" t="str">
        <f t="shared" si="109"/>
        <v>(Pruvot-Fol, 1933)</v>
      </c>
    </row>
    <row r="1367" spans="1:6" x14ac:dyDescent="0.25">
      <c r="A1367" s="14" t="s">
        <v>1656</v>
      </c>
      <c r="B1367" s="14">
        <f t="shared" si="105"/>
        <v>13</v>
      </c>
      <c r="C1367" s="14">
        <f t="shared" si="106"/>
        <v>18</v>
      </c>
      <c r="D1367" t="str">
        <f t="shared" si="107"/>
        <v>Hypselodoris</v>
      </c>
      <c r="E1367" t="str">
        <f t="shared" si="108"/>
        <v>emma</v>
      </c>
      <c r="F1367" t="str">
        <f t="shared" si="109"/>
        <v>Rudman, 1977</v>
      </c>
    </row>
    <row r="1368" spans="1:6" x14ac:dyDescent="0.25">
      <c r="A1368" s="14" t="s">
        <v>1657</v>
      </c>
      <c r="B1368" s="14">
        <f t="shared" si="105"/>
        <v>13</v>
      </c>
      <c r="C1368" s="14">
        <f t="shared" si="106"/>
        <v>21</v>
      </c>
      <c r="D1368" t="str">
        <f t="shared" si="107"/>
        <v>Hypselodoris</v>
      </c>
      <c r="E1368" t="str">
        <f t="shared" si="108"/>
        <v>festiva</v>
      </c>
      <c r="F1368" t="str">
        <f t="shared" si="109"/>
        <v>(A. Adams, 1861)</v>
      </c>
    </row>
    <row r="1369" spans="1:6" x14ac:dyDescent="0.25">
      <c r="A1369" s="14" t="s">
        <v>1658</v>
      </c>
      <c r="B1369" s="14">
        <f t="shared" si="105"/>
        <v>13</v>
      </c>
      <c r="C1369" s="14">
        <f t="shared" si="106"/>
        <v>28</v>
      </c>
      <c r="D1369" t="str">
        <f t="shared" si="107"/>
        <v>Hypselodoris</v>
      </c>
      <c r="E1369" t="str">
        <f t="shared" si="108"/>
        <v>flavomarginata</v>
      </c>
      <c r="F1369" t="str">
        <f t="shared" si="109"/>
        <v>Rudman, 1995</v>
      </c>
    </row>
    <row r="1370" spans="1:6" x14ac:dyDescent="0.25">
      <c r="A1370" s="14" t="s">
        <v>1659</v>
      </c>
      <c r="B1370" s="14">
        <f t="shared" si="105"/>
        <v>13</v>
      </c>
      <c r="C1370" s="14">
        <f t="shared" si="106"/>
        <v>25</v>
      </c>
      <c r="D1370" t="str">
        <f t="shared" si="107"/>
        <v>Hypselodoris</v>
      </c>
      <c r="E1370" t="str">
        <f t="shared" si="108"/>
        <v>fortunensis</v>
      </c>
      <c r="F1370" t="str">
        <f t="shared" si="109"/>
        <v>Ortea, Espinosa &amp; Buske, 2013</v>
      </c>
    </row>
    <row r="1371" spans="1:6" x14ac:dyDescent="0.25">
      <c r="A1371" s="14" t="s">
        <v>1660</v>
      </c>
      <c r="B1371" s="14">
        <f t="shared" si="105"/>
        <v>13</v>
      </c>
      <c r="C1371" s="14">
        <f t="shared" si="106"/>
        <v>21</v>
      </c>
      <c r="D1371" t="str">
        <f t="shared" si="107"/>
        <v>Hypselodoris</v>
      </c>
      <c r="E1371" t="str">
        <f t="shared" si="108"/>
        <v>fregona</v>
      </c>
      <c r="F1371" t="str">
        <f t="shared" si="109"/>
        <v>Ortea &amp; Caballer, 2013</v>
      </c>
    </row>
    <row r="1372" spans="1:6" x14ac:dyDescent="0.25">
      <c r="A1372" s="14" t="s">
        <v>1661</v>
      </c>
      <c r="B1372" s="14">
        <f t="shared" si="105"/>
        <v>13</v>
      </c>
      <c r="C1372" s="14">
        <f t="shared" si="106"/>
        <v>20</v>
      </c>
      <c r="D1372" t="str">
        <f t="shared" si="107"/>
        <v>Hypselodoris</v>
      </c>
      <c r="E1372" t="str">
        <f t="shared" si="108"/>
        <v>fucata</v>
      </c>
      <c r="F1372" t="str">
        <f t="shared" si="109"/>
        <v>Gosliner &amp; R. F. Johnson, 1999</v>
      </c>
    </row>
    <row r="1373" spans="1:6" x14ac:dyDescent="0.25">
      <c r="A1373" s="14" t="s">
        <v>1662</v>
      </c>
      <c r="B1373" s="14">
        <f t="shared" si="105"/>
        <v>13</v>
      </c>
      <c r="C1373" s="14">
        <f t="shared" si="106"/>
        <v>24</v>
      </c>
      <c r="D1373" t="str">
        <f t="shared" si="107"/>
        <v>Hypselodoris</v>
      </c>
      <c r="E1373" t="str">
        <f t="shared" si="108"/>
        <v>ghardaqana</v>
      </c>
      <c r="F1373" t="str">
        <f t="shared" si="109"/>
        <v>(Gohar &amp; Aboul-Ela, 1957)</v>
      </c>
    </row>
    <row r="1374" spans="1:6" x14ac:dyDescent="0.25">
      <c r="A1374" s="14" t="s">
        <v>1663</v>
      </c>
      <c r="B1374" s="14">
        <f t="shared" si="105"/>
        <v>13</v>
      </c>
      <c r="C1374" s="14">
        <f t="shared" si="106"/>
        <v>20</v>
      </c>
      <c r="D1374" t="str">
        <f t="shared" si="107"/>
        <v>Hypselodoris</v>
      </c>
      <c r="E1374" t="str">
        <f t="shared" si="108"/>
        <v>iacula</v>
      </c>
      <c r="F1374" t="str">
        <f t="shared" si="109"/>
        <v>Gosliner &amp; R. F. Johnson, 1999</v>
      </c>
    </row>
    <row r="1375" spans="1:6" x14ac:dyDescent="0.25">
      <c r="A1375" s="14" t="s">
        <v>1664</v>
      </c>
      <c r="B1375" s="14">
        <f t="shared" si="105"/>
        <v>13</v>
      </c>
      <c r="C1375" s="14">
        <f t="shared" si="106"/>
        <v>24</v>
      </c>
      <c r="D1375" t="str">
        <f t="shared" si="107"/>
        <v>Hypselodoris</v>
      </c>
      <c r="E1375" t="str">
        <f t="shared" si="108"/>
        <v>imperialis</v>
      </c>
      <c r="F1375" t="str">
        <f t="shared" si="109"/>
        <v>(Pease, 1860)</v>
      </c>
    </row>
    <row r="1376" spans="1:6" x14ac:dyDescent="0.25">
      <c r="A1376" s="14" t="s">
        <v>1665</v>
      </c>
      <c r="B1376" s="14">
        <f t="shared" si="105"/>
        <v>13</v>
      </c>
      <c r="C1376" s="14">
        <f t="shared" si="106"/>
        <v>22</v>
      </c>
      <c r="D1376" t="str">
        <f t="shared" si="107"/>
        <v>Hypselodoris</v>
      </c>
      <c r="E1376" t="str">
        <f t="shared" si="108"/>
        <v>infucata</v>
      </c>
      <c r="F1376" t="str">
        <f t="shared" si="109"/>
        <v>(Rüppell &amp; Leuckart, 1830)</v>
      </c>
    </row>
    <row r="1377" spans="1:6" x14ac:dyDescent="0.25">
      <c r="A1377" s="14" t="s">
        <v>1666</v>
      </c>
      <c r="B1377" s="14">
        <f t="shared" si="105"/>
        <v>13</v>
      </c>
      <c r="C1377" s="14">
        <f t="shared" si="106"/>
        <v>22</v>
      </c>
      <c r="D1377" t="str">
        <f t="shared" si="107"/>
        <v>Hypselodoris</v>
      </c>
      <c r="E1377" t="str">
        <f t="shared" si="108"/>
        <v>insulana</v>
      </c>
      <c r="F1377" t="str">
        <f t="shared" si="109"/>
        <v>Gosliner &amp; R. F. Johnson, 1999</v>
      </c>
    </row>
    <row r="1378" spans="1:6" x14ac:dyDescent="0.25">
      <c r="A1378" s="14" t="s">
        <v>1667</v>
      </c>
      <c r="B1378" s="14">
        <f t="shared" si="105"/>
        <v>13</v>
      </c>
      <c r="C1378" s="14">
        <f t="shared" si="106"/>
        <v>22</v>
      </c>
      <c r="D1378" t="str">
        <f t="shared" si="107"/>
        <v>Hypselodoris</v>
      </c>
      <c r="E1378" t="str">
        <f t="shared" si="108"/>
        <v>jacksoni</v>
      </c>
      <c r="F1378" t="str">
        <f t="shared" si="109"/>
        <v>N. G. Wilson &amp; Willan, 2007</v>
      </c>
    </row>
    <row r="1379" spans="1:6" x14ac:dyDescent="0.25">
      <c r="A1379" s="14" t="s">
        <v>1668</v>
      </c>
      <c r="B1379" s="14">
        <f t="shared" si="105"/>
        <v>13</v>
      </c>
      <c r="C1379" s="14">
        <f t="shared" si="106"/>
        <v>20</v>
      </c>
      <c r="D1379" t="str">
        <f t="shared" si="107"/>
        <v>Hypselodoris</v>
      </c>
      <c r="E1379" t="str">
        <f t="shared" si="108"/>
        <v>kaname</v>
      </c>
      <c r="F1379" t="str">
        <f t="shared" si="109"/>
        <v>Baba, 1994</v>
      </c>
    </row>
    <row r="1380" spans="1:6" x14ac:dyDescent="0.25">
      <c r="A1380" s="14" t="s">
        <v>1669</v>
      </c>
      <c r="B1380" s="14">
        <f t="shared" si="105"/>
        <v>13</v>
      </c>
      <c r="C1380" s="14">
        <f t="shared" si="106"/>
        <v>19</v>
      </c>
      <c r="D1380" t="str">
        <f t="shared" si="107"/>
        <v>Hypselodoris</v>
      </c>
      <c r="E1380" t="str">
        <f t="shared" si="108"/>
        <v>kanga</v>
      </c>
      <c r="F1380" t="str">
        <f t="shared" si="109"/>
        <v>Rudman, 1977</v>
      </c>
    </row>
    <row r="1381" spans="1:6" x14ac:dyDescent="0.25">
      <c r="A1381" s="14" t="s">
        <v>2568</v>
      </c>
      <c r="B1381" s="14">
        <f t="shared" si="105"/>
        <v>13</v>
      </c>
      <c r="C1381" s="14">
        <f t="shared" si="106"/>
        <v>26</v>
      </c>
      <c r="D1381" t="str">
        <f t="shared" si="107"/>
        <v>Hypselodoris</v>
      </c>
      <c r="E1381" t="str">
        <f t="shared" si="108"/>
        <v>katherythros</v>
      </c>
      <c r="F1381" t="str">
        <f t="shared" si="109"/>
        <v>Yonow, 2001</v>
      </c>
    </row>
    <row r="1382" spans="1:6" x14ac:dyDescent="0.25">
      <c r="A1382" s="14" t="s">
        <v>1670</v>
      </c>
      <c r="B1382" s="14">
        <f t="shared" si="105"/>
        <v>13</v>
      </c>
      <c r="C1382" s="14">
        <f t="shared" si="106"/>
        <v>19</v>
      </c>
      <c r="D1382" t="str">
        <f t="shared" si="107"/>
        <v>Hypselodoris</v>
      </c>
      <c r="E1382" t="str">
        <f t="shared" si="108"/>
        <v>kayae</v>
      </c>
      <c r="F1382" t="str">
        <f t="shared" si="109"/>
        <v>Young, 1967</v>
      </c>
    </row>
    <row r="1383" spans="1:6" x14ac:dyDescent="0.25">
      <c r="A1383" s="14" t="s">
        <v>1671</v>
      </c>
      <c r="B1383" s="14">
        <f t="shared" si="105"/>
        <v>13</v>
      </c>
      <c r="C1383" s="14">
        <f t="shared" si="106"/>
        <v>22</v>
      </c>
      <c r="D1383" t="str">
        <f t="shared" si="107"/>
        <v>Hypselodoris</v>
      </c>
      <c r="E1383" t="str">
        <f t="shared" si="108"/>
        <v>krakatoa</v>
      </c>
      <c r="F1383" t="str">
        <f t="shared" si="109"/>
        <v>Gosliner &amp; R. F. Johnson, 1999</v>
      </c>
    </row>
    <row r="1384" spans="1:6" x14ac:dyDescent="0.25">
      <c r="A1384" s="14" t="s">
        <v>1672</v>
      </c>
      <c r="B1384" s="14">
        <f t="shared" si="105"/>
        <v>13</v>
      </c>
      <c r="C1384" s="14">
        <f t="shared" si="106"/>
        <v>22</v>
      </c>
      <c r="D1384" t="str">
        <f t="shared" si="107"/>
        <v>Hypselodoris</v>
      </c>
      <c r="E1384" t="str">
        <f t="shared" si="108"/>
        <v>lacteola</v>
      </c>
      <c r="F1384" t="str">
        <f t="shared" si="109"/>
        <v>Rudman, 1995</v>
      </c>
    </row>
    <row r="1385" spans="1:6" x14ac:dyDescent="0.25">
      <c r="A1385" s="14" t="s">
        <v>1673</v>
      </c>
      <c r="B1385" s="14">
        <f t="shared" si="105"/>
        <v>13</v>
      </c>
      <c r="C1385" s="14">
        <f t="shared" si="106"/>
        <v>21</v>
      </c>
      <c r="D1385" t="str">
        <f t="shared" si="107"/>
        <v>Hypselodoris</v>
      </c>
      <c r="E1385" t="str">
        <f t="shared" si="108"/>
        <v>lalique</v>
      </c>
      <c r="F1385" t="str">
        <f t="shared" si="109"/>
        <v>Ortea &amp; Caballer, 2013</v>
      </c>
    </row>
    <row r="1386" spans="1:6" x14ac:dyDescent="0.25">
      <c r="A1386" s="14" t="s">
        <v>1674</v>
      </c>
      <c r="B1386" s="14">
        <f t="shared" si="105"/>
        <v>13</v>
      </c>
      <c r="C1386" s="14">
        <f t="shared" si="106"/>
        <v>22</v>
      </c>
      <c r="D1386" t="str">
        <f t="shared" si="107"/>
        <v>Hypselodoris</v>
      </c>
      <c r="E1386" t="str">
        <f t="shared" si="108"/>
        <v>maculosa</v>
      </c>
      <c r="F1386" t="str">
        <f t="shared" si="109"/>
        <v>(Pease, 1871)</v>
      </c>
    </row>
    <row r="1387" spans="1:6" x14ac:dyDescent="0.25">
      <c r="A1387" s="14" t="s">
        <v>1675</v>
      </c>
      <c r="B1387" s="14">
        <f t="shared" si="105"/>
        <v>13</v>
      </c>
      <c r="C1387" s="14">
        <f t="shared" si="106"/>
        <v>25</v>
      </c>
      <c r="D1387" t="str">
        <f t="shared" si="107"/>
        <v>Hypselodoris</v>
      </c>
      <c r="E1387" t="str">
        <f t="shared" si="108"/>
        <v>maridadilus</v>
      </c>
      <c r="F1387" t="str">
        <f t="shared" si="109"/>
        <v>Rudman, 1977</v>
      </c>
    </row>
    <row r="1388" spans="1:6" x14ac:dyDescent="0.25">
      <c r="A1388" s="14" t="s">
        <v>1676</v>
      </c>
      <c r="B1388" s="14">
        <f t="shared" si="105"/>
        <v>13</v>
      </c>
      <c r="C1388" s="14">
        <f t="shared" si="106"/>
        <v>22</v>
      </c>
      <c r="D1388" t="str">
        <f t="shared" si="107"/>
        <v>Hypselodoris</v>
      </c>
      <c r="E1388" t="str">
        <f t="shared" si="108"/>
        <v>maritima</v>
      </c>
      <c r="F1388" t="str">
        <f t="shared" si="109"/>
        <v>(Baba, 1949)</v>
      </c>
    </row>
    <row r="1389" spans="1:6" x14ac:dyDescent="0.25">
      <c r="A1389" s="14" t="s">
        <v>1677</v>
      </c>
      <c r="B1389" s="14">
        <f t="shared" si="105"/>
        <v>13</v>
      </c>
      <c r="C1389" s="14">
        <f t="shared" si="106"/>
        <v>20</v>
      </c>
      <c r="D1389" t="str">
        <f t="shared" si="107"/>
        <v>Hypselodoris</v>
      </c>
      <c r="E1389" t="str">
        <f t="shared" si="108"/>
        <v>mouaci</v>
      </c>
      <c r="F1389" t="str">
        <f t="shared" si="109"/>
        <v>(Risbec, 1930)</v>
      </c>
    </row>
    <row r="1390" spans="1:6" x14ac:dyDescent="0.25">
      <c r="A1390" s="14" t="s">
        <v>1678</v>
      </c>
      <c r="B1390" s="14">
        <f t="shared" si="105"/>
        <v>13</v>
      </c>
      <c r="C1390" s="14">
        <f t="shared" si="106"/>
        <v>26</v>
      </c>
      <c r="D1390" t="str">
        <f t="shared" si="107"/>
        <v>Hypselodoris</v>
      </c>
      <c r="E1390" t="str">
        <f t="shared" si="108"/>
        <v>nigrolineata</v>
      </c>
      <c r="F1390" t="str">
        <f t="shared" si="109"/>
        <v>(Eliot, 1904)</v>
      </c>
    </row>
    <row r="1391" spans="1:6" x14ac:dyDescent="0.25">
      <c r="A1391" s="14" t="s">
        <v>1679</v>
      </c>
      <c r="B1391" s="14">
        <f t="shared" si="105"/>
        <v>13</v>
      </c>
      <c r="C1391" s="14">
        <f t="shared" si="106"/>
        <v>26</v>
      </c>
      <c r="D1391" t="str">
        <f t="shared" si="107"/>
        <v>Hypselodoris</v>
      </c>
      <c r="E1391" t="str">
        <f t="shared" si="108"/>
        <v>nigrostriata</v>
      </c>
      <c r="F1391" t="str">
        <f t="shared" si="109"/>
        <v>(Eliot, 1904)</v>
      </c>
    </row>
    <row r="1392" spans="1:6" x14ac:dyDescent="0.25">
      <c r="A1392" s="14" t="s">
        <v>1680</v>
      </c>
      <c r="B1392" s="14">
        <f t="shared" si="105"/>
        <v>13</v>
      </c>
      <c r="C1392" s="14">
        <f t="shared" si="106"/>
        <v>21</v>
      </c>
      <c r="D1392" t="str">
        <f t="shared" si="107"/>
        <v>Hypselodoris</v>
      </c>
      <c r="E1392" t="str">
        <f t="shared" si="108"/>
        <v>obscura</v>
      </c>
      <c r="F1392" t="str">
        <f t="shared" si="109"/>
        <v>(Stimpson, 1855)</v>
      </c>
    </row>
    <row r="1393" spans="1:6" x14ac:dyDescent="0.25">
      <c r="A1393" s="14" t="s">
        <v>1681</v>
      </c>
      <c r="B1393" s="14">
        <f t="shared" si="105"/>
        <v>13</v>
      </c>
      <c r="C1393" s="14">
        <f t="shared" si="106"/>
        <v>22</v>
      </c>
      <c r="D1393" t="str">
        <f t="shared" si="107"/>
        <v>Hypselodoris</v>
      </c>
      <c r="E1393" t="str">
        <f t="shared" si="108"/>
        <v>paulinae</v>
      </c>
      <c r="F1393" t="str">
        <f t="shared" si="109"/>
        <v>Gosliner &amp; R. F. Johnson, 1999</v>
      </c>
    </row>
    <row r="1394" spans="1:6" x14ac:dyDescent="0.25">
      <c r="A1394" s="14" t="s">
        <v>1682</v>
      </c>
      <c r="B1394" s="14">
        <f t="shared" si="105"/>
        <v>13</v>
      </c>
      <c r="C1394" s="14">
        <f t="shared" si="106"/>
        <v>20</v>
      </c>
      <c r="D1394" t="str">
        <f t="shared" si="107"/>
        <v>Hypselodoris</v>
      </c>
      <c r="E1394" t="str">
        <f t="shared" si="108"/>
        <v>peasei</v>
      </c>
      <c r="F1394" t="str">
        <f t="shared" si="109"/>
        <v>(Bergh, 1880)</v>
      </c>
    </row>
    <row r="1395" spans="1:6" x14ac:dyDescent="0.25">
      <c r="A1395" s="14" t="s">
        <v>1683</v>
      </c>
      <c r="B1395" s="14">
        <f t="shared" si="105"/>
        <v>13</v>
      </c>
      <c r="C1395" s="14">
        <f t="shared" si="106"/>
        <v>19</v>
      </c>
      <c r="D1395" t="str">
        <f t="shared" si="107"/>
        <v>Hypselodoris</v>
      </c>
      <c r="E1395" t="str">
        <f t="shared" si="108"/>
        <v>pinna</v>
      </c>
      <c r="F1395" t="str">
        <f t="shared" si="109"/>
        <v>Ortea, 1988</v>
      </c>
    </row>
    <row r="1396" spans="1:6" x14ac:dyDescent="0.25">
      <c r="A1396" s="14" t="s">
        <v>1684</v>
      </c>
      <c r="B1396" s="14">
        <f t="shared" si="105"/>
        <v>13</v>
      </c>
      <c r="C1396" s="14">
        <f t="shared" si="106"/>
        <v>21</v>
      </c>
      <c r="D1396" t="str">
        <f t="shared" si="107"/>
        <v>Hypselodoris</v>
      </c>
      <c r="E1396" t="str">
        <f t="shared" si="108"/>
        <v>placida</v>
      </c>
      <c r="F1396" t="str">
        <f t="shared" si="109"/>
        <v>(Baba, 1949)</v>
      </c>
    </row>
    <row r="1397" spans="1:6" x14ac:dyDescent="0.25">
      <c r="A1397" s="14" t="s">
        <v>1685</v>
      </c>
      <c r="B1397" s="14">
        <f t="shared" si="105"/>
        <v>13</v>
      </c>
      <c r="C1397" s="14">
        <f t="shared" si="106"/>
        <v>23</v>
      </c>
      <c r="D1397" t="str">
        <f t="shared" si="107"/>
        <v>Hypselodoris</v>
      </c>
      <c r="E1397" t="str">
        <f t="shared" si="108"/>
        <v>pulchella</v>
      </c>
      <c r="F1397" t="str">
        <f t="shared" si="109"/>
        <v>(Rüppell &amp; Leuckart, 1830)</v>
      </c>
    </row>
    <row r="1398" spans="1:6" x14ac:dyDescent="0.25">
      <c r="A1398" s="14" t="s">
        <v>1686</v>
      </c>
      <c r="B1398" s="14">
        <f t="shared" si="105"/>
        <v>13</v>
      </c>
      <c r="C1398" s="14">
        <f t="shared" si="106"/>
        <v>30</v>
      </c>
      <c r="D1398" t="str">
        <f t="shared" si="107"/>
        <v>Hypselodoris</v>
      </c>
      <c r="E1398" t="str">
        <f t="shared" si="108"/>
        <v>purpureomaculosa</v>
      </c>
      <c r="F1398" t="str">
        <f t="shared" si="109"/>
        <v>Hamatani, 1995</v>
      </c>
    </row>
    <row r="1399" spans="1:6" x14ac:dyDescent="0.25">
      <c r="A1399" s="14" t="s">
        <v>1687</v>
      </c>
      <c r="B1399" s="14">
        <f t="shared" si="105"/>
        <v>13</v>
      </c>
      <c r="C1399" s="14">
        <f t="shared" si="106"/>
        <v>20</v>
      </c>
      <c r="D1399" t="str">
        <f t="shared" si="107"/>
        <v>Hypselodoris</v>
      </c>
      <c r="E1399" t="str">
        <f t="shared" si="108"/>
        <v>regina</v>
      </c>
      <c r="F1399" t="str">
        <f t="shared" si="109"/>
        <v>Marcus &amp; Marcus, 1970</v>
      </c>
    </row>
    <row r="1400" spans="1:6" x14ac:dyDescent="0.25">
      <c r="A1400" s="14" t="s">
        <v>1688</v>
      </c>
      <c r="B1400" s="14">
        <f t="shared" si="105"/>
        <v>13</v>
      </c>
      <c r="C1400" s="14">
        <f t="shared" si="106"/>
        <v>19</v>
      </c>
      <c r="D1400" t="str">
        <f t="shared" si="107"/>
        <v>Hypselodoris</v>
      </c>
      <c r="E1400" t="str">
        <f t="shared" si="108"/>
        <v>reidi</v>
      </c>
      <c r="F1400" t="str">
        <f t="shared" si="109"/>
        <v>Gosliner &amp; R. F. Johnson, 1999</v>
      </c>
    </row>
    <row r="1401" spans="1:6" x14ac:dyDescent="0.25">
      <c r="A1401" s="14" t="s">
        <v>1689</v>
      </c>
      <c r="B1401" s="14">
        <f t="shared" si="105"/>
        <v>13</v>
      </c>
      <c r="C1401" s="14">
        <f t="shared" si="106"/>
        <v>20</v>
      </c>
      <c r="D1401" t="str">
        <f t="shared" si="107"/>
        <v>Hypselodoris</v>
      </c>
      <c r="E1401" t="str">
        <f t="shared" si="108"/>
        <v>rosans</v>
      </c>
      <c r="F1401" t="str">
        <f t="shared" si="109"/>
        <v>(Bergh, 1889)</v>
      </c>
    </row>
    <row r="1402" spans="1:6" x14ac:dyDescent="0.25">
      <c r="A1402" s="14" t="s">
        <v>1690</v>
      </c>
      <c r="B1402" s="14">
        <f t="shared" si="105"/>
        <v>13</v>
      </c>
      <c r="C1402" s="14">
        <f t="shared" si="106"/>
        <v>21</v>
      </c>
      <c r="D1402" t="str">
        <f t="shared" si="107"/>
        <v>Hypselodoris</v>
      </c>
      <c r="E1402" t="str">
        <f t="shared" si="108"/>
        <v>rudmani</v>
      </c>
      <c r="F1402" t="str">
        <f t="shared" si="109"/>
        <v>Gosliner &amp; R. F. Johnson, 1999</v>
      </c>
    </row>
    <row r="1403" spans="1:6" x14ac:dyDescent="0.25">
      <c r="A1403" s="14" t="s">
        <v>1691</v>
      </c>
      <c r="B1403" s="14">
        <f t="shared" si="105"/>
        <v>13</v>
      </c>
      <c r="C1403" s="14">
        <f t="shared" si="106"/>
        <v>25</v>
      </c>
      <c r="D1403" t="str">
        <f t="shared" si="107"/>
        <v>Hypselodoris</v>
      </c>
      <c r="E1403" t="str">
        <f t="shared" si="108"/>
        <v>sagamiensis</v>
      </c>
      <c r="F1403" t="str">
        <f t="shared" si="109"/>
        <v>(Baba, 1949)</v>
      </c>
    </row>
    <row r="1404" spans="1:6" x14ac:dyDescent="0.25">
      <c r="A1404" s="14" t="s">
        <v>1692</v>
      </c>
      <c r="B1404" s="14">
        <f t="shared" si="105"/>
        <v>13</v>
      </c>
      <c r="C1404" s="14">
        <f t="shared" si="106"/>
        <v>28</v>
      </c>
      <c r="D1404" t="str">
        <f t="shared" si="107"/>
        <v>Hypselodoris</v>
      </c>
      <c r="E1404" t="str">
        <f t="shared" si="108"/>
        <v>saintvincentia</v>
      </c>
      <c r="F1404" t="str">
        <f t="shared" si="109"/>
        <v>Burn, 1962</v>
      </c>
    </row>
    <row r="1405" spans="1:6" x14ac:dyDescent="0.25">
      <c r="A1405" s="14" t="s">
        <v>1693</v>
      </c>
      <c r="B1405" s="14">
        <f t="shared" si="105"/>
        <v>13</v>
      </c>
      <c r="C1405" s="14">
        <f t="shared" si="106"/>
        <v>21</v>
      </c>
      <c r="D1405" t="str">
        <f t="shared" si="107"/>
        <v>Hypselodoris</v>
      </c>
      <c r="E1405" t="str">
        <f t="shared" si="108"/>
        <v>samueli</v>
      </c>
      <c r="F1405" t="str">
        <f t="shared" si="109"/>
        <v>Caballer &amp; Ortea, 2012</v>
      </c>
    </row>
    <row r="1406" spans="1:6" x14ac:dyDescent="0.25">
      <c r="A1406" s="14" t="s">
        <v>1694</v>
      </c>
      <c r="B1406" s="14">
        <f t="shared" si="105"/>
        <v>13</v>
      </c>
      <c r="C1406" s="14">
        <f t="shared" si="106"/>
        <v>26</v>
      </c>
      <c r="D1406" t="str">
        <f t="shared" si="107"/>
        <v>Hypselodoris</v>
      </c>
      <c r="E1406" t="str">
        <f t="shared" si="108"/>
        <v>shimodaensis</v>
      </c>
      <c r="F1406" t="str">
        <f t="shared" si="109"/>
        <v>Baba, 1994</v>
      </c>
    </row>
    <row r="1407" spans="1:6" x14ac:dyDescent="0.25">
      <c r="A1407" s="14" t="s">
        <v>1695</v>
      </c>
      <c r="B1407" s="14">
        <f t="shared" si="105"/>
        <v>13</v>
      </c>
      <c r="C1407" s="14">
        <f t="shared" si="106"/>
        <v>20</v>
      </c>
      <c r="D1407" t="str">
        <f t="shared" si="107"/>
        <v>Hypselodoris</v>
      </c>
      <c r="E1407" t="str">
        <f t="shared" si="108"/>
        <v>tryoni</v>
      </c>
      <c r="F1407" t="str">
        <f t="shared" si="109"/>
        <v>(Garrett, 1873)</v>
      </c>
    </row>
    <row r="1408" spans="1:6" x14ac:dyDescent="0.25">
      <c r="A1408" s="14" t="s">
        <v>1696</v>
      </c>
      <c r="B1408" s="14">
        <f t="shared" si="105"/>
        <v>13</v>
      </c>
      <c r="C1408" s="14">
        <f t="shared" si="106"/>
        <v>27</v>
      </c>
      <c r="D1408" t="str">
        <f t="shared" si="107"/>
        <v>Hypselodoris</v>
      </c>
      <c r="E1408" t="str">
        <f t="shared" si="108"/>
        <v>violabranchia</v>
      </c>
      <c r="F1408" t="str">
        <f t="shared" si="109"/>
        <v>Gosliner &amp; R. F. Johnson, 1999</v>
      </c>
    </row>
    <row r="1409" spans="1:6" x14ac:dyDescent="0.25">
      <c r="A1409" s="14" t="s">
        <v>1697</v>
      </c>
      <c r="B1409" s="14">
        <f t="shared" si="105"/>
        <v>13</v>
      </c>
      <c r="C1409" s="14">
        <f t="shared" si="106"/>
        <v>20</v>
      </c>
      <c r="D1409" t="str">
        <f t="shared" si="107"/>
        <v>Hypselodoris</v>
      </c>
      <c r="E1409" t="str">
        <f t="shared" si="108"/>
        <v>whitei</v>
      </c>
      <c r="F1409" t="str">
        <f t="shared" si="109"/>
        <v>(A. Adams &amp; Reeve, 1850)</v>
      </c>
    </row>
    <row r="1410" spans="1:6" x14ac:dyDescent="0.25">
      <c r="A1410" s="14" t="s">
        <v>1698</v>
      </c>
      <c r="B1410" s="14">
        <f t="shared" si="105"/>
        <v>13</v>
      </c>
      <c r="C1410" s="14">
        <f t="shared" si="106"/>
        <v>21</v>
      </c>
      <c r="D1410" t="str">
        <f t="shared" si="107"/>
        <v>Hypselodoris</v>
      </c>
      <c r="E1410" t="str">
        <f t="shared" si="108"/>
        <v>zebrina</v>
      </c>
      <c r="F1410" t="str">
        <f t="shared" si="109"/>
        <v>(Alder &amp; Hancock, 1864)</v>
      </c>
    </row>
    <row r="1411" spans="1:6" x14ac:dyDescent="0.25">
      <c r="A1411" s="14" t="s">
        <v>1699</v>
      </c>
      <c r="B1411" s="14">
        <f t="shared" ref="B1411:B1474" si="110">FIND(" ",A1411,3)</f>
        <v>13</v>
      </c>
      <c r="C1411" s="14">
        <f t="shared" ref="C1411:C1474" si="111">FIND(" ",A1411,B1411+1)</f>
        <v>21</v>
      </c>
      <c r="D1411" t="str">
        <f t="shared" ref="D1411:D1474" si="112">LEFT(A1411,B1411-1)</f>
        <v>Hypselodoris</v>
      </c>
      <c r="E1411" t="str">
        <f t="shared" ref="E1411:E1474" si="113">MID(A1411,B1411+1,C1411-B1411-1)</f>
        <v>zephyra</v>
      </c>
      <c r="F1411" t="str">
        <f t="shared" ref="F1411:F1474" si="114">MID(A1411,C1411+1,999)</f>
        <v>Gosliner &amp; R. F. Johnson, 1999</v>
      </c>
    </row>
    <row r="1412" spans="1:6" x14ac:dyDescent="0.25">
      <c r="A1412" s="14" t="s">
        <v>1700</v>
      </c>
      <c r="B1412" s="14">
        <f t="shared" si="110"/>
        <v>8</v>
      </c>
      <c r="C1412" s="14">
        <f t="shared" si="111"/>
        <v>17</v>
      </c>
      <c r="D1412" t="str">
        <f t="shared" si="112"/>
        <v>Janolus</v>
      </c>
      <c r="E1412" t="str">
        <f t="shared" si="113"/>
        <v>anulatus</v>
      </c>
      <c r="F1412" t="str">
        <f t="shared" si="114"/>
        <v>Camacho-Garcia &amp; Gosliner, 2006</v>
      </c>
    </row>
    <row r="1413" spans="1:6" x14ac:dyDescent="0.25">
      <c r="A1413" s="14" t="s">
        <v>1701</v>
      </c>
      <c r="B1413" s="14">
        <f t="shared" si="110"/>
        <v>8</v>
      </c>
      <c r="C1413" s="14">
        <f t="shared" si="111"/>
        <v>18</v>
      </c>
      <c r="D1413" t="str">
        <f t="shared" si="112"/>
        <v>Janolus</v>
      </c>
      <c r="E1413" t="str">
        <f t="shared" si="113"/>
        <v>australis</v>
      </c>
      <c r="F1413" t="str">
        <f t="shared" si="114"/>
        <v>Bergh, 1884</v>
      </c>
    </row>
    <row r="1414" spans="1:6" x14ac:dyDescent="0.25">
      <c r="A1414" s="14" t="s">
        <v>1702</v>
      </c>
      <c r="B1414" s="14">
        <f t="shared" si="110"/>
        <v>8</v>
      </c>
      <c r="C1414" s="14">
        <f t="shared" si="111"/>
        <v>20</v>
      </c>
      <c r="D1414" t="str">
        <f t="shared" si="112"/>
        <v>Janolus</v>
      </c>
      <c r="E1414" t="str">
        <f t="shared" si="113"/>
        <v>barbarensis</v>
      </c>
      <c r="F1414" t="str">
        <f t="shared" si="114"/>
        <v>(J. G. Cooper, 1863)</v>
      </c>
    </row>
    <row r="1415" spans="1:6" x14ac:dyDescent="0.25">
      <c r="A1415" s="14" t="s">
        <v>1703</v>
      </c>
      <c r="B1415" s="14">
        <f t="shared" si="110"/>
        <v>8</v>
      </c>
      <c r="C1415" s="14">
        <f t="shared" si="111"/>
        <v>17</v>
      </c>
      <c r="D1415" t="str">
        <f t="shared" si="112"/>
        <v>Janolus</v>
      </c>
      <c r="E1415" t="str">
        <f t="shared" si="113"/>
        <v>capensis</v>
      </c>
      <c r="F1415" t="str">
        <f t="shared" si="114"/>
        <v>Bergh, 1907</v>
      </c>
    </row>
    <row r="1416" spans="1:6" x14ac:dyDescent="0.25">
      <c r="A1416" s="14" t="s">
        <v>1704</v>
      </c>
      <c r="B1416" s="14">
        <f t="shared" si="110"/>
        <v>8</v>
      </c>
      <c r="C1416" s="14">
        <f t="shared" si="111"/>
        <v>18</v>
      </c>
      <c r="D1416" t="str">
        <f t="shared" si="112"/>
        <v>Janolus</v>
      </c>
      <c r="E1416" t="str">
        <f t="shared" si="113"/>
        <v>chilensis</v>
      </c>
      <c r="F1416" t="str">
        <f t="shared" si="114"/>
        <v>M. A. Fischer, Cervera &amp; Ortea, 1997</v>
      </c>
    </row>
    <row r="1417" spans="1:6" x14ac:dyDescent="0.25">
      <c r="A1417" s="14" t="s">
        <v>1705</v>
      </c>
      <c r="B1417" s="14">
        <f t="shared" si="110"/>
        <v>8</v>
      </c>
      <c r="C1417" s="14">
        <f t="shared" si="111"/>
        <v>14</v>
      </c>
      <c r="D1417" t="str">
        <f t="shared" si="112"/>
        <v>Janolus</v>
      </c>
      <c r="E1417" t="str">
        <f t="shared" si="113"/>
        <v>comis</v>
      </c>
      <c r="F1417" t="str">
        <f t="shared" si="114"/>
        <v>Er. Marcus, 1955</v>
      </c>
    </row>
    <row r="1418" spans="1:6" x14ac:dyDescent="0.25">
      <c r="A1418" s="14" t="s">
        <v>1706</v>
      </c>
      <c r="B1418" s="14">
        <f t="shared" si="110"/>
        <v>8</v>
      </c>
      <c r="C1418" s="14">
        <f t="shared" si="111"/>
        <v>18</v>
      </c>
      <c r="D1418" t="str">
        <f t="shared" si="112"/>
        <v>Janolus</v>
      </c>
      <c r="E1418" t="str">
        <f t="shared" si="113"/>
        <v>cristatus</v>
      </c>
      <c r="F1418" t="str">
        <f t="shared" si="114"/>
        <v>(Delle Chiaje, 1841)</v>
      </c>
    </row>
    <row r="1419" spans="1:6" x14ac:dyDescent="0.25">
      <c r="A1419" s="14" t="s">
        <v>1707</v>
      </c>
      <c r="B1419" s="14">
        <f t="shared" si="110"/>
        <v>8</v>
      </c>
      <c r="C1419" s="14">
        <f t="shared" si="111"/>
        <v>16</v>
      </c>
      <c r="D1419" t="str">
        <f t="shared" si="112"/>
        <v>Janolus</v>
      </c>
      <c r="E1419" t="str">
        <f t="shared" si="113"/>
        <v>eximius</v>
      </c>
      <c r="F1419" t="str">
        <f t="shared" si="114"/>
        <v>M. C. Miller &amp; Willan, 1986</v>
      </c>
    </row>
    <row r="1420" spans="1:6" x14ac:dyDescent="0.25">
      <c r="A1420" s="14" t="s">
        <v>1708</v>
      </c>
      <c r="B1420" s="14">
        <f t="shared" si="110"/>
        <v>8</v>
      </c>
      <c r="C1420" s="14">
        <f t="shared" si="111"/>
        <v>16</v>
      </c>
      <c r="D1420" t="str">
        <f t="shared" si="112"/>
        <v>Janolus</v>
      </c>
      <c r="E1420" t="str">
        <f t="shared" si="113"/>
        <v>faustoi</v>
      </c>
      <c r="F1420" t="str">
        <f t="shared" si="114"/>
        <v>Ortea &amp; Llera, 1988</v>
      </c>
    </row>
    <row r="1421" spans="1:6" x14ac:dyDescent="0.25">
      <c r="A1421" s="14" t="s">
        <v>1709</v>
      </c>
      <c r="B1421" s="14">
        <f t="shared" si="110"/>
        <v>8</v>
      </c>
      <c r="C1421" s="14">
        <f t="shared" si="111"/>
        <v>15</v>
      </c>
      <c r="D1421" t="str">
        <f t="shared" si="112"/>
        <v>Janolus</v>
      </c>
      <c r="E1421" t="str">
        <f t="shared" si="113"/>
        <v>fuscus</v>
      </c>
      <c r="F1421" t="str">
        <f t="shared" si="114"/>
        <v>O’Donoghue, 1924</v>
      </c>
    </row>
    <row r="1422" spans="1:6" x14ac:dyDescent="0.25">
      <c r="A1422" s="14" t="s">
        <v>1710</v>
      </c>
      <c r="B1422" s="14">
        <f t="shared" si="110"/>
        <v>8</v>
      </c>
      <c r="C1422" s="14">
        <f t="shared" si="111"/>
        <v>17</v>
      </c>
      <c r="D1422" t="str">
        <f t="shared" si="112"/>
        <v>Janolus</v>
      </c>
      <c r="E1422" t="str">
        <f t="shared" si="113"/>
        <v>hyalinus</v>
      </c>
      <c r="F1422" t="str">
        <f t="shared" si="114"/>
        <v>(Alder &amp; Hancock, 1854)</v>
      </c>
    </row>
    <row r="1423" spans="1:6" x14ac:dyDescent="0.25">
      <c r="A1423" s="14" t="s">
        <v>1711</v>
      </c>
      <c r="B1423" s="14">
        <f t="shared" si="110"/>
        <v>8</v>
      </c>
      <c r="C1423" s="14">
        <f t="shared" si="111"/>
        <v>14</v>
      </c>
      <c r="D1423" t="str">
        <f t="shared" si="112"/>
        <v>Janolus</v>
      </c>
      <c r="E1423" t="str">
        <f t="shared" si="113"/>
        <v>ignis</v>
      </c>
      <c r="F1423" t="str">
        <f t="shared" si="114"/>
        <v>M. C. Miller &amp; Willan, 1986</v>
      </c>
    </row>
    <row r="1424" spans="1:6" x14ac:dyDescent="0.25">
      <c r="A1424" s="14" t="s">
        <v>1712</v>
      </c>
      <c r="B1424" s="14">
        <f t="shared" si="110"/>
        <v>8</v>
      </c>
      <c r="C1424" s="14">
        <f t="shared" si="111"/>
        <v>22</v>
      </c>
      <c r="D1424" t="str">
        <f t="shared" si="112"/>
        <v>Janolus</v>
      </c>
      <c r="E1424" t="str">
        <f t="shared" si="113"/>
        <v>longidentatus</v>
      </c>
      <c r="F1424" t="str">
        <f t="shared" si="114"/>
        <v>Gosliner, 1981</v>
      </c>
    </row>
    <row r="1425" spans="1:6" x14ac:dyDescent="0.25">
      <c r="A1425" s="14" t="s">
        <v>1713</v>
      </c>
      <c r="B1425" s="14">
        <f t="shared" si="110"/>
        <v>8</v>
      </c>
      <c r="C1425" s="14">
        <f t="shared" si="111"/>
        <v>18</v>
      </c>
      <c r="D1425" t="str">
        <f t="shared" si="112"/>
        <v>Janolus</v>
      </c>
      <c r="E1425" t="str">
        <f t="shared" si="113"/>
        <v>mirabilis</v>
      </c>
      <c r="F1425" t="str">
        <f t="shared" si="114"/>
        <v>Baba &amp; Abe, 1970</v>
      </c>
    </row>
    <row r="1426" spans="1:6" x14ac:dyDescent="0.25">
      <c r="A1426" s="14" t="s">
        <v>1714</v>
      </c>
      <c r="B1426" s="14">
        <f t="shared" si="110"/>
        <v>8</v>
      </c>
      <c r="C1426" s="14">
        <f t="shared" si="111"/>
        <v>18</v>
      </c>
      <c r="D1426" t="str">
        <f t="shared" si="112"/>
        <v>Janolus</v>
      </c>
      <c r="E1426" t="str">
        <f t="shared" si="113"/>
        <v>mokohinau</v>
      </c>
      <c r="F1426" t="str">
        <f t="shared" si="114"/>
        <v>M. C. Miller &amp; Willan, 1986</v>
      </c>
    </row>
    <row r="1427" spans="1:6" x14ac:dyDescent="0.25">
      <c r="A1427" s="14" t="s">
        <v>1715</v>
      </c>
      <c r="B1427" s="14">
        <f t="shared" si="110"/>
        <v>8</v>
      </c>
      <c r="C1427" s="14">
        <f t="shared" si="111"/>
        <v>15</v>
      </c>
      <c r="D1427" t="str">
        <f t="shared" si="112"/>
        <v>Janolus</v>
      </c>
      <c r="E1427" t="str">
        <f t="shared" si="113"/>
        <v>mucloc</v>
      </c>
      <c r="F1427" t="str">
        <f t="shared" si="114"/>
        <v>(Er. Marcus, 1958)</v>
      </c>
    </row>
    <row r="1428" spans="1:6" x14ac:dyDescent="0.25">
      <c r="A1428" s="14" t="s">
        <v>1716</v>
      </c>
      <c r="B1428" s="14">
        <f t="shared" si="110"/>
        <v>8</v>
      </c>
      <c r="C1428" s="14">
        <f t="shared" si="111"/>
        <v>24</v>
      </c>
      <c r="D1428" t="str">
        <f t="shared" si="112"/>
        <v>Janolus</v>
      </c>
      <c r="E1428" t="str">
        <f t="shared" si="113"/>
        <v>novozealandicus</v>
      </c>
      <c r="F1428" t="str">
        <f t="shared" si="114"/>
        <v>(Eliot, 1907)</v>
      </c>
    </row>
    <row r="1429" spans="1:6" x14ac:dyDescent="0.25">
      <c r="A1429" s="14" t="s">
        <v>1717</v>
      </c>
      <c r="B1429" s="14">
        <f t="shared" si="110"/>
        <v>8</v>
      </c>
      <c r="C1429" s="14">
        <f t="shared" si="111"/>
        <v>19</v>
      </c>
      <c r="D1429" t="str">
        <f t="shared" si="112"/>
        <v>Janolus</v>
      </c>
      <c r="E1429" t="str">
        <f t="shared" si="113"/>
        <v>praeclarus</v>
      </c>
      <c r="F1429" t="str">
        <f t="shared" si="114"/>
        <v>(Bouchet, 1975)</v>
      </c>
    </row>
    <row r="1430" spans="1:6" x14ac:dyDescent="0.25">
      <c r="A1430" s="14" t="s">
        <v>1718</v>
      </c>
      <c r="B1430" s="14">
        <f t="shared" si="110"/>
        <v>8</v>
      </c>
      <c r="C1430" s="14">
        <f t="shared" si="111"/>
        <v>17</v>
      </c>
      <c r="D1430" t="str">
        <f t="shared" si="112"/>
        <v>Janolus</v>
      </c>
      <c r="E1430" t="str">
        <f t="shared" si="113"/>
        <v>rebeccae</v>
      </c>
      <c r="F1430" t="str">
        <f t="shared" si="114"/>
        <v>Schrödl, 1996</v>
      </c>
    </row>
    <row r="1431" spans="1:6" x14ac:dyDescent="0.25">
      <c r="A1431" s="14" t="s">
        <v>1719</v>
      </c>
      <c r="B1431" s="14">
        <f t="shared" si="110"/>
        <v>8</v>
      </c>
      <c r="C1431" s="14">
        <f t="shared" si="111"/>
        <v>18</v>
      </c>
      <c r="D1431" t="str">
        <f t="shared" si="112"/>
        <v>Janolus</v>
      </c>
      <c r="E1431" t="str">
        <f t="shared" si="113"/>
        <v>savinkini</v>
      </c>
      <c r="F1431" t="str">
        <f t="shared" si="114"/>
        <v>Martynov &amp; Korshunova, 2012</v>
      </c>
    </row>
    <row r="1432" spans="1:6" x14ac:dyDescent="0.25">
      <c r="A1432" s="14" t="s">
        <v>1720</v>
      </c>
      <c r="B1432" s="14">
        <f t="shared" si="110"/>
        <v>8</v>
      </c>
      <c r="C1432" s="14">
        <f t="shared" si="111"/>
        <v>19</v>
      </c>
      <c r="D1432" t="str">
        <f t="shared" si="112"/>
        <v>Janolus</v>
      </c>
      <c r="E1432" t="str">
        <f t="shared" si="113"/>
        <v>toyamensis</v>
      </c>
      <c r="F1432" t="str">
        <f t="shared" si="114"/>
        <v>Baba &amp; Abe, 1970</v>
      </c>
    </row>
    <row r="1433" spans="1:6" x14ac:dyDescent="0.25">
      <c r="A1433" s="14" t="s">
        <v>1721</v>
      </c>
      <c r="B1433" s="14">
        <f t="shared" si="110"/>
        <v>6</v>
      </c>
      <c r="C1433" s="14">
        <f t="shared" si="111"/>
        <v>16</v>
      </c>
      <c r="D1433" t="str">
        <f t="shared" si="112"/>
        <v>Jason</v>
      </c>
      <c r="E1433" t="str">
        <f t="shared" si="113"/>
        <v>mirabilis</v>
      </c>
      <c r="F1433" t="str">
        <f t="shared" si="114"/>
        <v>M. C. Miller, 1974</v>
      </c>
    </row>
    <row r="1434" spans="1:6" x14ac:dyDescent="0.25">
      <c r="A1434" s="14" t="s">
        <v>1722</v>
      </c>
      <c r="B1434" s="14">
        <f t="shared" si="110"/>
        <v>8</v>
      </c>
      <c r="C1434" s="14">
        <f t="shared" si="111"/>
        <v>17</v>
      </c>
      <c r="D1434" t="str">
        <f t="shared" si="112"/>
        <v>Jorunna</v>
      </c>
      <c r="E1434" t="str">
        <f t="shared" si="113"/>
        <v>alisonae</v>
      </c>
      <c r="F1434" t="str">
        <f t="shared" si="114"/>
        <v>Ev. Marcus, 1976</v>
      </c>
    </row>
    <row r="1435" spans="1:6" x14ac:dyDescent="0.25">
      <c r="A1435" s="14" t="s">
        <v>1723</v>
      </c>
      <c r="B1435" s="14">
        <f t="shared" si="110"/>
        <v>8</v>
      </c>
      <c r="C1435" s="14">
        <f t="shared" si="111"/>
        <v>12</v>
      </c>
      <c r="D1435" t="str">
        <f t="shared" si="112"/>
        <v>Jorunna</v>
      </c>
      <c r="E1435" t="str">
        <f t="shared" si="113"/>
        <v>efe</v>
      </c>
      <c r="F1435" t="str">
        <f t="shared" si="114"/>
        <v>Ortea, Moro &amp; Caballer, 2014</v>
      </c>
    </row>
    <row r="1436" spans="1:6" x14ac:dyDescent="0.25">
      <c r="A1436" s="14" t="s">
        <v>1724</v>
      </c>
      <c r="B1436" s="14">
        <f t="shared" si="110"/>
        <v>8</v>
      </c>
      <c r="C1436" s="14">
        <f t="shared" si="111"/>
        <v>15</v>
      </c>
      <c r="D1436" t="str">
        <f t="shared" si="112"/>
        <v>Jorunna</v>
      </c>
      <c r="E1436" t="str">
        <f t="shared" si="113"/>
        <v>evansi</v>
      </c>
      <c r="F1436" t="str">
        <f t="shared" si="114"/>
        <v>(Eliot, 1906)</v>
      </c>
    </row>
    <row r="1437" spans="1:6" x14ac:dyDescent="0.25">
      <c r="A1437" s="14" t="s">
        <v>1725</v>
      </c>
      <c r="B1437" s="14">
        <f t="shared" si="110"/>
        <v>8</v>
      </c>
      <c r="C1437" s="14">
        <f t="shared" si="111"/>
        <v>17</v>
      </c>
      <c r="D1437" t="str">
        <f t="shared" si="112"/>
        <v>Jorunna</v>
      </c>
      <c r="E1437" t="str">
        <f t="shared" si="113"/>
        <v>funebris</v>
      </c>
      <c r="F1437" t="str">
        <f t="shared" si="114"/>
        <v>(Kelaart, 1859)</v>
      </c>
    </row>
    <row r="1438" spans="1:6" x14ac:dyDescent="0.25">
      <c r="A1438" s="14" t="s">
        <v>1726</v>
      </c>
      <c r="B1438" s="14">
        <f t="shared" si="110"/>
        <v>8</v>
      </c>
      <c r="C1438" s="14">
        <f t="shared" si="111"/>
        <v>18</v>
      </c>
      <c r="D1438" t="str">
        <f t="shared" si="112"/>
        <v>Jorunna</v>
      </c>
      <c r="E1438" t="str">
        <f t="shared" si="113"/>
        <v>ghanensis</v>
      </c>
      <c r="F1438" t="str">
        <f t="shared" si="114"/>
        <v>Edmunds, 2011</v>
      </c>
    </row>
    <row r="1439" spans="1:6" x14ac:dyDescent="0.25">
      <c r="A1439" s="14" t="s">
        <v>1727</v>
      </c>
      <c r="B1439" s="14">
        <f t="shared" si="110"/>
        <v>8</v>
      </c>
      <c r="C1439" s="14">
        <f t="shared" si="111"/>
        <v>19</v>
      </c>
      <c r="D1439" t="str">
        <f t="shared" si="112"/>
        <v>Jorunna</v>
      </c>
      <c r="E1439" t="str">
        <f t="shared" si="113"/>
        <v>glandulosa</v>
      </c>
      <c r="F1439" t="str">
        <f t="shared" si="114"/>
        <v>Edmunds, 2011</v>
      </c>
    </row>
    <row r="1440" spans="1:6" x14ac:dyDescent="0.25">
      <c r="A1440" s="14" t="s">
        <v>1728</v>
      </c>
      <c r="B1440" s="14">
        <f t="shared" si="110"/>
        <v>8</v>
      </c>
      <c r="C1440" s="14">
        <f t="shared" si="111"/>
        <v>17</v>
      </c>
      <c r="D1440" t="str">
        <f t="shared" si="112"/>
        <v>Jorunna</v>
      </c>
      <c r="E1440" t="str">
        <f t="shared" si="113"/>
        <v>hartleyi</v>
      </c>
      <c r="F1440" t="str">
        <f t="shared" si="114"/>
        <v>(Burn, 1958)</v>
      </c>
    </row>
    <row r="1441" spans="1:6" x14ac:dyDescent="0.25">
      <c r="A1441" s="14" t="s">
        <v>1729</v>
      </c>
      <c r="B1441" s="14">
        <f t="shared" si="110"/>
        <v>8</v>
      </c>
      <c r="C1441" s="14">
        <f t="shared" si="111"/>
        <v>17</v>
      </c>
      <c r="D1441" t="str">
        <f t="shared" si="112"/>
        <v>Jorunna</v>
      </c>
      <c r="E1441" t="str">
        <f t="shared" si="113"/>
        <v>labialis</v>
      </c>
      <c r="F1441" t="str">
        <f t="shared" si="114"/>
        <v>(Eliot, 1908)</v>
      </c>
    </row>
    <row r="1442" spans="1:6" x14ac:dyDescent="0.25">
      <c r="A1442" s="14" t="s">
        <v>1730</v>
      </c>
      <c r="B1442" s="14">
        <f t="shared" si="110"/>
        <v>8</v>
      </c>
      <c r="C1442" s="14">
        <f t="shared" si="111"/>
        <v>15</v>
      </c>
      <c r="D1442" t="str">
        <f t="shared" si="112"/>
        <v>Jorunna</v>
      </c>
      <c r="E1442" t="str">
        <f t="shared" si="113"/>
        <v>luisae</v>
      </c>
      <c r="F1442" t="str">
        <f t="shared" si="114"/>
        <v>Ev. Marcus, 1976</v>
      </c>
    </row>
    <row r="1443" spans="1:6" x14ac:dyDescent="0.25">
      <c r="A1443" s="14" t="s">
        <v>1731</v>
      </c>
      <c r="B1443" s="14">
        <f t="shared" si="110"/>
        <v>8</v>
      </c>
      <c r="C1443" s="14">
        <f t="shared" si="111"/>
        <v>18</v>
      </c>
      <c r="D1443" t="str">
        <f t="shared" si="112"/>
        <v>Jorunna</v>
      </c>
      <c r="E1443" t="str">
        <f t="shared" si="113"/>
        <v>onubensis</v>
      </c>
      <c r="F1443" t="str">
        <f t="shared" si="114"/>
        <v>Cervera, Garcia-Gomez &amp; Garcia, 1986</v>
      </c>
    </row>
    <row r="1444" spans="1:6" x14ac:dyDescent="0.25">
      <c r="A1444" s="14" t="s">
        <v>1732</v>
      </c>
      <c r="B1444" s="14">
        <f t="shared" si="110"/>
        <v>8</v>
      </c>
      <c r="C1444" s="14">
        <f t="shared" si="111"/>
        <v>13</v>
      </c>
      <c r="D1444" t="str">
        <f t="shared" si="112"/>
        <v>Jorunna</v>
      </c>
      <c r="E1444" t="str">
        <f t="shared" si="113"/>
        <v>osae</v>
      </c>
      <c r="F1444" t="str">
        <f t="shared" si="114"/>
        <v>Camacho-Garcia &amp; Gosliner, 2008</v>
      </c>
    </row>
    <row r="1445" spans="1:6" x14ac:dyDescent="0.25">
      <c r="A1445" s="14" t="s">
        <v>1733</v>
      </c>
      <c r="B1445" s="14">
        <f t="shared" si="110"/>
        <v>8</v>
      </c>
      <c r="C1445" s="14">
        <f t="shared" si="111"/>
        <v>19</v>
      </c>
      <c r="D1445" t="str">
        <f t="shared" si="112"/>
        <v>Jorunna</v>
      </c>
      <c r="E1445" t="str">
        <f t="shared" si="113"/>
        <v>pantherina</v>
      </c>
      <c r="F1445" t="str">
        <f t="shared" si="114"/>
        <v>(Angas, 1864)</v>
      </c>
    </row>
    <row r="1446" spans="1:6" x14ac:dyDescent="0.25">
      <c r="A1446" s="14" t="s">
        <v>1734</v>
      </c>
      <c r="B1446" s="14">
        <f t="shared" si="110"/>
        <v>8</v>
      </c>
      <c r="C1446" s="14">
        <f t="shared" si="111"/>
        <v>15</v>
      </c>
      <c r="D1446" t="str">
        <f t="shared" si="112"/>
        <v>Jorunna</v>
      </c>
      <c r="E1446" t="str">
        <f t="shared" si="113"/>
        <v>pardus</v>
      </c>
      <c r="F1446" t="str">
        <f t="shared" si="114"/>
        <v>Behrens &amp; Henderson, 1981</v>
      </c>
    </row>
    <row r="1447" spans="1:6" x14ac:dyDescent="0.25">
      <c r="A1447" s="14" t="s">
        <v>1735</v>
      </c>
      <c r="B1447" s="14">
        <f t="shared" si="110"/>
        <v>8</v>
      </c>
      <c r="C1447" s="14">
        <f t="shared" si="111"/>
        <v>14</v>
      </c>
      <c r="D1447" t="str">
        <f t="shared" si="112"/>
        <v>Jorunna</v>
      </c>
      <c r="E1447" t="str">
        <f t="shared" si="113"/>
        <v>parva</v>
      </c>
      <c r="F1447" t="str">
        <f t="shared" si="114"/>
        <v>(Baba, 1938)</v>
      </c>
    </row>
    <row r="1448" spans="1:6" x14ac:dyDescent="0.25">
      <c r="A1448" s="14" t="s">
        <v>1736</v>
      </c>
      <c r="B1448" s="14">
        <f t="shared" si="110"/>
        <v>8</v>
      </c>
      <c r="C1448" s="14">
        <f t="shared" si="111"/>
        <v>17</v>
      </c>
      <c r="D1448" t="str">
        <f t="shared" si="112"/>
        <v>Jorunna</v>
      </c>
      <c r="E1448" t="str">
        <f t="shared" si="113"/>
        <v>ramicola</v>
      </c>
      <c r="F1448" t="str">
        <f t="shared" si="114"/>
        <v>M. C. Miller, 1996</v>
      </c>
    </row>
    <row r="1449" spans="1:6" x14ac:dyDescent="0.25">
      <c r="A1449" s="14" t="s">
        <v>1737</v>
      </c>
      <c r="B1449" s="14">
        <f t="shared" si="110"/>
        <v>8</v>
      </c>
      <c r="C1449" s="14">
        <f t="shared" si="111"/>
        <v>18</v>
      </c>
      <c r="D1449" t="str">
        <f t="shared" si="112"/>
        <v>Jorunna</v>
      </c>
      <c r="E1449" t="str">
        <f t="shared" si="113"/>
        <v>rubescens</v>
      </c>
      <c r="F1449" t="str">
        <f t="shared" si="114"/>
        <v>(Bergh, 1876)</v>
      </c>
    </row>
    <row r="1450" spans="1:6" x14ac:dyDescent="0.25">
      <c r="A1450" s="14" t="s">
        <v>1738</v>
      </c>
      <c r="B1450" s="14">
        <f t="shared" si="110"/>
        <v>8</v>
      </c>
      <c r="C1450" s="14">
        <f t="shared" si="111"/>
        <v>17</v>
      </c>
      <c r="D1450" t="str">
        <f t="shared" si="112"/>
        <v>Jorunna</v>
      </c>
      <c r="E1450" t="str">
        <f t="shared" si="113"/>
        <v>spazzola</v>
      </c>
      <c r="F1450" t="str">
        <f t="shared" si="114"/>
        <v>(Er. Marcus, 1955)</v>
      </c>
    </row>
    <row r="1451" spans="1:6" x14ac:dyDescent="0.25">
      <c r="A1451" s="14" t="s">
        <v>1739</v>
      </c>
      <c r="B1451" s="14">
        <f t="shared" si="110"/>
        <v>8</v>
      </c>
      <c r="C1451" s="14">
        <f t="shared" si="111"/>
        <v>18</v>
      </c>
      <c r="D1451" t="str">
        <f t="shared" si="112"/>
        <v>Jorunna</v>
      </c>
      <c r="E1451" t="str">
        <f t="shared" si="113"/>
        <v>spongiosa</v>
      </c>
      <c r="F1451" t="str">
        <f t="shared" si="114"/>
        <v>Alvim &amp; Pimenta, 2013</v>
      </c>
    </row>
    <row r="1452" spans="1:6" x14ac:dyDescent="0.25">
      <c r="A1452" s="14" t="s">
        <v>1740</v>
      </c>
      <c r="B1452" s="14">
        <f t="shared" si="110"/>
        <v>8</v>
      </c>
      <c r="C1452" s="14">
        <f t="shared" si="111"/>
        <v>22</v>
      </c>
      <c r="D1452" t="str">
        <f t="shared" si="112"/>
        <v>Jorunna</v>
      </c>
      <c r="E1452" t="str">
        <f t="shared" si="113"/>
        <v>tempisquensis</v>
      </c>
      <c r="F1452" t="str">
        <f t="shared" si="114"/>
        <v>Camacho-Garcia &amp; Gosliner, 2008</v>
      </c>
    </row>
    <row r="1453" spans="1:6" x14ac:dyDescent="0.25">
      <c r="A1453" s="14" t="s">
        <v>1741</v>
      </c>
      <c r="B1453" s="14">
        <f t="shared" si="110"/>
        <v>8</v>
      </c>
      <c r="C1453" s="14">
        <f t="shared" si="111"/>
        <v>18</v>
      </c>
      <c r="D1453" t="str">
        <f t="shared" si="112"/>
        <v>Jorunna</v>
      </c>
      <c r="E1453" t="str">
        <f t="shared" si="113"/>
        <v>tomentosa</v>
      </c>
      <c r="F1453" t="str">
        <f t="shared" si="114"/>
        <v>(Cuvier, 1804)</v>
      </c>
    </row>
    <row r="1454" spans="1:6" x14ac:dyDescent="0.25">
      <c r="A1454" s="14" t="s">
        <v>1742</v>
      </c>
      <c r="B1454" s="14">
        <f t="shared" si="110"/>
        <v>13</v>
      </c>
      <c r="C1454" s="14">
        <f t="shared" si="111"/>
        <v>22</v>
      </c>
      <c r="D1454" t="str">
        <f t="shared" si="112"/>
        <v>Joubiniopsis</v>
      </c>
      <c r="E1454" t="str">
        <f t="shared" si="113"/>
        <v>bouraili</v>
      </c>
      <c r="F1454" t="str">
        <f t="shared" si="114"/>
        <v>Risbec, 1928</v>
      </c>
    </row>
    <row r="1455" spans="1:6" x14ac:dyDescent="0.25">
      <c r="A1455" s="14" t="s">
        <v>1743</v>
      </c>
      <c r="B1455" s="14">
        <f t="shared" si="110"/>
        <v>8</v>
      </c>
      <c r="C1455" s="14">
        <f t="shared" si="111"/>
        <v>20</v>
      </c>
      <c r="D1455" t="str">
        <f t="shared" si="112"/>
        <v>Kabeiro</v>
      </c>
      <c r="E1455" t="str">
        <f t="shared" si="113"/>
        <v>christianae</v>
      </c>
      <c r="F1455" t="str">
        <f t="shared" si="114"/>
        <v>Shipman &amp; Gosliner, 2015</v>
      </c>
    </row>
    <row r="1456" spans="1:6" x14ac:dyDescent="0.25">
      <c r="A1456" s="14" t="s">
        <v>1744</v>
      </c>
      <c r="B1456" s="14">
        <f t="shared" si="110"/>
        <v>8</v>
      </c>
      <c r="C1456" s="14">
        <f t="shared" si="111"/>
        <v>17</v>
      </c>
      <c r="D1456" t="str">
        <f t="shared" si="112"/>
        <v>Kabeiro</v>
      </c>
      <c r="E1456" t="str">
        <f t="shared" si="113"/>
        <v>phasmida</v>
      </c>
      <c r="F1456" t="str">
        <f t="shared" si="114"/>
        <v>Shipman &amp; Gosliner, 2015</v>
      </c>
    </row>
    <row r="1457" spans="1:6" x14ac:dyDescent="0.25">
      <c r="A1457" s="14" t="s">
        <v>1745</v>
      </c>
      <c r="B1457" s="14">
        <f t="shared" si="110"/>
        <v>8</v>
      </c>
      <c r="C1457" s="14">
        <f t="shared" si="111"/>
        <v>24</v>
      </c>
      <c r="D1457" t="str">
        <f t="shared" si="112"/>
        <v>Kabeiro</v>
      </c>
      <c r="E1457" t="str">
        <f t="shared" si="113"/>
        <v>rubroreticulata</v>
      </c>
      <c r="F1457" t="str">
        <f t="shared" si="114"/>
        <v>Shipman &amp; Gosliner, 2015</v>
      </c>
    </row>
    <row r="1458" spans="1:6" x14ac:dyDescent="0.25">
      <c r="A1458" s="14" t="s">
        <v>1746</v>
      </c>
      <c r="B1458" s="14">
        <f t="shared" si="110"/>
        <v>8</v>
      </c>
      <c r="C1458" s="14">
        <f t="shared" si="111"/>
        <v>15</v>
      </c>
      <c r="D1458" t="str">
        <f t="shared" si="112"/>
        <v>Kalinga</v>
      </c>
      <c r="E1458" t="str">
        <f t="shared" si="113"/>
        <v>ornata</v>
      </c>
      <c r="F1458" t="str">
        <f t="shared" si="114"/>
        <v>Alder &amp; Hancock, 1864</v>
      </c>
    </row>
    <row r="1459" spans="1:6" x14ac:dyDescent="0.25">
      <c r="A1459" s="14" t="s">
        <v>1747</v>
      </c>
      <c r="B1459" s="14">
        <f t="shared" si="110"/>
        <v>13</v>
      </c>
      <c r="C1459" s="14">
        <f t="shared" si="111"/>
        <v>20</v>
      </c>
      <c r="D1459" t="str">
        <f t="shared" si="112"/>
        <v>Kaloplocamus</v>
      </c>
      <c r="E1459" t="str">
        <f t="shared" si="113"/>
        <v>acutus</v>
      </c>
      <c r="F1459" t="str">
        <f t="shared" si="114"/>
        <v>Baba, 1949</v>
      </c>
    </row>
    <row r="1460" spans="1:6" x14ac:dyDescent="0.25">
      <c r="A1460" s="14" t="s">
        <v>1748</v>
      </c>
      <c r="B1460" s="14">
        <f t="shared" si="110"/>
        <v>13</v>
      </c>
      <c r="C1460" s="14">
        <f t="shared" si="111"/>
        <v>19</v>
      </c>
      <c r="D1460" t="str">
        <f t="shared" si="112"/>
        <v>Kaloplocamus</v>
      </c>
      <c r="E1460" t="str">
        <f t="shared" si="113"/>
        <v>dokte</v>
      </c>
      <c r="F1460" t="str">
        <f t="shared" si="114"/>
        <v>Vallès &amp; Gosliner, 2006</v>
      </c>
    </row>
    <row r="1461" spans="1:6" x14ac:dyDescent="0.25">
      <c r="A1461" s="14" t="s">
        <v>1749</v>
      </c>
      <c r="B1461" s="14">
        <f t="shared" si="110"/>
        <v>13</v>
      </c>
      <c r="C1461" s="14">
        <f t="shared" si="111"/>
        <v>18</v>
      </c>
      <c r="D1461" t="str">
        <f t="shared" si="112"/>
        <v>Kaloplocamus</v>
      </c>
      <c r="E1461" t="str">
        <f t="shared" si="113"/>
        <v>gulo</v>
      </c>
      <c r="F1461" t="str">
        <f t="shared" si="114"/>
        <v>(Ev. Marcus, 1979)</v>
      </c>
    </row>
    <row r="1462" spans="1:6" x14ac:dyDescent="0.25">
      <c r="A1462" s="14" t="s">
        <v>1750</v>
      </c>
      <c r="B1462" s="14">
        <f t="shared" si="110"/>
        <v>13</v>
      </c>
      <c r="C1462" s="14">
        <f t="shared" si="111"/>
        <v>23</v>
      </c>
      <c r="D1462" t="str">
        <f t="shared" si="112"/>
        <v>Kaloplocamus</v>
      </c>
      <c r="E1462" t="str">
        <f t="shared" si="113"/>
        <v>maculatus</v>
      </c>
      <c r="F1462" t="str">
        <f t="shared" si="114"/>
        <v>(Bergh, 1898)</v>
      </c>
    </row>
    <row r="1463" spans="1:6" x14ac:dyDescent="0.25">
      <c r="A1463" s="14" t="s">
        <v>1751</v>
      </c>
      <c r="B1463" s="14">
        <f t="shared" si="110"/>
        <v>13</v>
      </c>
      <c r="C1463" s="14">
        <f t="shared" si="111"/>
        <v>18</v>
      </c>
      <c r="D1463" t="str">
        <f t="shared" si="112"/>
        <v>Kaloplocamus</v>
      </c>
      <c r="E1463" t="str">
        <f t="shared" si="113"/>
        <v>maru</v>
      </c>
      <c r="F1463" t="str">
        <f t="shared" si="114"/>
        <v>Vallès &amp; Gosliner, 2006</v>
      </c>
    </row>
    <row r="1464" spans="1:6" x14ac:dyDescent="0.25">
      <c r="A1464" s="14" t="s">
        <v>1752</v>
      </c>
      <c r="B1464" s="14">
        <f t="shared" si="110"/>
        <v>13</v>
      </c>
      <c r="C1464" s="14">
        <f t="shared" si="111"/>
        <v>20</v>
      </c>
      <c r="D1464" t="str">
        <f t="shared" si="112"/>
        <v>Kaloplocamus</v>
      </c>
      <c r="E1464" t="str">
        <f t="shared" si="113"/>
        <v>peludo</v>
      </c>
      <c r="F1464" t="str">
        <f t="shared" si="114"/>
        <v>Vallès &amp; Gosliner, 2006</v>
      </c>
    </row>
    <row r="1465" spans="1:6" x14ac:dyDescent="0.25">
      <c r="A1465" s="14" t="s">
        <v>1753</v>
      </c>
      <c r="B1465" s="14">
        <f t="shared" si="110"/>
        <v>13</v>
      </c>
      <c r="C1465" s="14">
        <f t="shared" si="111"/>
        <v>21</v>
      </c>
      <c r="D1465" t="str">
        <f t="shared" si="112"/>
        <v>Kaloplocamus</v>
      </c>
      <c r="E1465" t="str">
        <f t="shared" si="113"/>
        <v>ramosus</v>
      </c>
      <c r="F1465" t="str">
        <f t="shared" si="114"/>
        <v>(Cantraine, 1835)</v>
      </c>
    </row>
    <row r="1466" spans="1:6" x14ac:dyDescent="0.25">
      <c r="A1466" s="14" t="s">
        <v>1754</v>
      </c>
      <c r="B1466" s="14">
        <f t="shared" si="110"/>
        <v>13</v>
      </c>
      <c r="C1466" s="14">
        <f t="shared" si="111"/>
        <v>20</v>
      </c>
      <c r="D1466" t="str">
        <f t="shared" si="112"/>
        <v>Kaloplocamus</v>
      </c>
      <c r="E1466" t="str">
        <f t="shared" si="113"/>
        <v>yatesi</v>
      </c>
      <c r="F1466" t="str">
        <f t="shared" si="114"/>
        <v>(Angas, 1864)</v>
      </c>
    </row>
    <row r="1467" spans="1:6" x14ac:dyDescent="0.25">
      <c r="A1467" s="14" t="s">
        <v>1755</v>
      </c>
      <c r="B1467" s="14">
        <f t="shared" si="110"/>
        <v>16</v>
      </c>
      <c r="C1467" s="14">
        <f t="shared" si="111"/>
        <v>24</v>
      </c>
      <c r="D1467" t="str">
        <f t="shared" si="112"/>
        <v>Kankelibranchus</v>
      </c>
      <c r="E1467" t="str">
        <f t="shared" si="113"/>
        <v>alhenae</v>
      </c>
      <c r="F1467" t="str">
        <f t="shared" si="114"/>
        <v>Ortea, Espinosa &amp; Moro, 2009</v>
      </c>
    </row>
    <row r="1468" spans="1:6" x14ac:dyDescent="0.25">
      <c r="A1468" s="14" t="s">
        <v>1756</v>
      </c>
      <c r="B1468" s="14">
        <f t="shared" si="110"/>
        <v>16</v>
      </c>
      <c r="C1468" s="14">
        <f t="shared" si="111"/>
        <v>27</v>
      </c>
      <c r="D1468" t="str">
        <f t="shared" si="112"/>
        <v>Kankelibranchus</v>
      </c>
      <c r="E1468" t="str">
        <f t="shared" si="113"/>
        <v>incognitus</v>
      </c>
      <c r="F1468" t="str">
        <f t="shared" si="114"/>
        <v>Ortea, Espinosa &amp; Caballer, 2005</v>
      </c>
    </row>
    <row r="1469" spans="1:6" x14ac:dyDescent="0.25">
      <c r="A1469" s="14" t="s">
        <v>1757</v>
      </c>
      <c r="B1469" s="14">
        <f t="shared" si="110"/>
        <v>13</v>
      </c>
      <c r="C1469" s="14">
        <f t="shared" si="111"/>
        <v>26</v>
      </c>
      <c r="D1469" t="str">
        <f t="shared" si="112"/>
        <v>Knoutsodonta</v>
      </c>
      <c r="E1469" t="str">
        <f t="shared" si="113"/>
        <v>brasiliensis</v>
      </c>
      <c r="F1469" t="str">
        <f t="shared" si="114"/>
        <v>(Alvim, Padula &amp; Pimenta, 2011)</v>
      </c>
    </row>
    <row r="1470" spans="1:6" x14ac:dyDescent="0.25">
      <c r="A1470" s="14" t="s">
        <v>1758</v>
      </c>
      <c r="B1470" s="14">
        <f t="shared" si="110"/>
        <v>13</v>
      </c>
      <c r="C1470" s="14">
        <f t="shared" si="111"/>
        <v>22</v>
      </c>
      <c r="D1470" t="str">
        <f t="shared" si="112"/>
        <v>Knoutsodonta</v>
      </c>
      <c r="E1470" t="str">
        <f t="shared" si="113"/>
        <v>depressa</v>
      </c>
      <c r="F1470" t="str">
        <f t="shared" si="114"/>
        <v>(Alder &amp; Hancock, 1842)</v>
      </c>
    </row>
    <row r="1471" spans="1:6" x14ac:dyDescent="0.25">
      <c r="A1471" s="14" t="s">
        <v>1759</v>
      </c>
      <c r="B1471" s="14">
        <f t="shared" si="110"/>
        <v>13</v>
      </c>
      <c r="C1471" s="14">
        <f t="shared" si="111"/>
        <v>20</v>
      </c>
      <c r="D1471" t="str">
        <f t="shared" si="112"/>
        <v>Knoutsodonta</v>
      </c>
      <c r="E1471" t="str">
        <f t="shared" si="113"/>
        <v>jannae</v>
      </c>
      <c r="F1471" t="str">
        <f t="shared" si="114"/>
        <v>(Millen, 1987)</v>
      </c>
    </row>
    <row r="1472" spans="1:6" x14ac:dyDescent="0.25">
      <c r="A1472" s="14" t="s">
        <v>1760</v>
      </c>
      <c r="B1472" s="14">
        <f t="shared" si="110"/>
        <v>13</v>
      </c>
      <c r="C1472" s="14">
        <f t="shared" si="111"/>
        <v>21</v>
      </c>
      <c r="D1472" t="str">
        <f t="shared" si="112"/>
        <v>Knoutsodonta</v>
      </c>
      <c r="E1472" t="str">
        <f t="shared" si="113"/>
        <v>oblonga</v>
      </c>
      <c r="F1472" t="str">
        <f t="shared" si="114"/>
        <v>(Alder &amp; Hancock, 1845)</v>
      </c>
    </row>
    <row r="1473" spans="1:6" x14ac:dyDescent="0.25">
      <c r="A1473" s="14" t="s">
        <v>1761</v>
      </c>
      <c r="B1473" s="14">
        <f t="shared" si="110"/>
        <v>10</v>
      </c>
      <c r="C1473" s="14">
        <f t="shared" si="111"/>
        <v>18</v>
      </c>
      <c r="D1473" t="str">
        <f t="shared" si="112"/>
        <v>Lamellana</v>
      </c>
      <c r="E1473" t="str">
        <f t="shared" si="113"/>
        <v>gymnota</v>
      </c>
      <c r="F1473" t="str">
        <f t="shared" si="114"/>
        <v>Lin, 1992</v>
      </c>
    </row>
    <row r="1474" spans="1:6" x14ac:dyDescent="0.25">
      <c r="A1474" s="14" t="s">
        <v>1762</v>
      </c>
      <c r="B1474" s="14">
        <f t="shared" si="110"/>
        <v>9</v>
      </c>
      <c r="C1474" s="14">
        <f t="shared" si="111"/>
        <v>18</v>
      </c>
      <c r="D1474" t="str">
        <f t="shared" si="112"/>
        <v>Learchis</v>
      </c>
      <c r="E1474" t="str">
        <f t="shared" si="113"/>
        <v>evelinae</v>
      </c>
      <c r="F1474" t="str">
        <f t="shared" si="114"/>
        <v>Edmunds &amp; Just, 1983</v>
      </c>
    </row>
    <row r="1475" spans="1:6" x14ac:dyDescent="0.25">
      <c r="A1475" s="14" t="s">
        <v>1763</v>
      </c>
      <c r="B1475" s="14">
        <f t="shared" ref="B1475:B1538" si="115">FIND(" ",A1475,3)</f>
        <v>9</v>
      </c>
      <c r="C1475" s="14">
        <f t="shared" ref="C1475:C1538" si="116">FIND(" ",A1475,B1475+1)</f>
        <v>15</v>
      </c>
      <c r="D1475" t="str">
        <f t="shared" ref="D1475:D1538" si="117">LEFT(A1475,B1475-1)</f>
        <v>Learchis</v>
      </c>
      <c r="E1475" t="str">
        <f t="shared" ref="E1475:E1538" si="118">MID(A1475,B1475+1,C1475-B1475-1)</f>
        <v>ignis</v>
      </c>
      <c r="F1475" t="str">
        <f t="shared" ref="F1475:F1538" si="119">MID(A1475,C1475+1,999)</f>
        <v>Crescini, De Sisto &amp; Villalba, 2013</v>
      </c>
    </row>
    <row r="1476" spans="1:6" x14ac:dyDescent="0.25">
      <c r="A1476" s="14" t="s">
        <v>1764</v>
      </c>
      <c r="B1476" s="14">
        <f t="shared" si="115"/>
        <v>9</v>
      </c>
      <c r="C1476" s="14">
        <f t="shared" si="116"/>
        <v>15</v>
      </c>
      <c r="D1476" t="str">
        <f t="shared" si="117"/>
        <v>Learchis</v>
      </c>
      <c r="E1476" t="str">
        <f t="shared" si="118"/>
        <v>poica</v>
      </c>
      <c r="F1476" t="str">
        <f t="shared" si="119"/>
        <v>Ev. Marcus &amp; Er. Marcus, 1960</v>
      </c>
    </row>
    <row r="1477" spans="1:6" x14ac:dyDescent="0.25">
      <c r="A1477" s="14" t="s">
        <v>1765</v>
      </c>
      <c r="B1477" s="14">
        <f t="shared" si="115"/>
        <v>14</v>
      </c>
      <c r="C1477" s="14">
        <f t="shared" si="116"/>
        <v>23</v>
      </c>
      <c r="D1477" t="str">
        <f t="shared" si="117"/>
        <v>Lecithophorus</v>
      </c>
      <c r="E1477" t="str">
        <f t="shared" si="118"/>
        <v>capensis</v>
      </c>
      <c r="F1477" t="str">
        <f t="shared" si="119"/>
        <v>Macnae, 1958</v>
      </c>
    </row>
    <row r="1478" spans="1:6" x14ac:dyDescent="0.25">
      <c r="A1478" s="14" t="s">
        <v>1766</v>
      </c>
      <c r="B1478" s="14">
        <f t="shared" si="115"/>
        <v>8</v>
      </c>
      <c r="C1478" s="14">
        <f t="shared" si="116"/>
        <v>17</v>
      </c>
      <c r="D1478" t="str">
        <f t="shared" si="117"/>
        <v>Leminda</v>
      </c>
      <c r="E1478" t="str">
        <f t="shared" si="118"/>
        <v>millecra</v>
      </c>
      <c r="F1478" t="str">
        <f t="shared" si="119"/>
        <v>Griffiths, 1985</v>
      </c>
    </row>
    <row r="1479" spans="1:6" x14ac:dyDescent="0.25">
      <c r="A1479" s="14" t="s">
        <v>1767</v>
      </c>
      <c r="B1479" s="14">
        <f t="shared" si="115"/>
        <v>12</v>
      </c>
      <c r="C1479" s="14">
        <f t="shared" si="116"/>
        <v>24</v>
      </c>
      <c r="D1479" t="str">
        <f t="shared" si="117"/>
        <v>Leostyletus</v>
      </c>
      <c r="E1479" t="str">
        <f t="shared" si="118"/>
        <v>misakiensis</v>
      </c>
      <c r="F1479" t="str">
        <f t="shared" si="119"/>
        <v>(Baba, 1960)</v>
      </c>
    </row>
    <row r="1480" spans="1:6" x14ac:dyDescent="0.25">
      <c r="A1480" s="14" t="s">
        <v>1768</v>
      </c>
      <c r="B1480" s="14">
        <f t="shared" si="115"/>
        <v>12</v>
      </c>
      <c r="C1480" s="14">
        <f t="shared" si="116"/>
        <v>30</v>
      </c>
      <c r="D1480" t="str">
        <f t="shared" si="117"/>
        <v>Leostyletus</v>
      </c>
      <c r="E1480" t="str">
        <f t="shared" si="118"/>
        <v>pseudomisakiensis</v>
      </c>
      <c r="F1480" t="str">
        <f t="shared" si="119"/>
        <v>Martynov, 1998</v>
      </c>
    </row>
    <row r="1481" spans="1:6" x14ac:dyDescent="0.25">
      <c r="A1481" s="14" t="s">
        <v>1769</v>
      </c>
      <c r="B1481" s="14">
        <f t="shared" si="115"/>
        <v>8</v>
      </c>
      <c r="C1481" s="14">
        <f t="shared" si="116"/>
        <v>17</v>
      </c>
      <c r="D1481" t="str">
        <f t="shared" si="117"/>
        <v>Limacia</v>
      </c>
      <c r="E1481" t="str">
        <f t="shared" si="118"/>
        <v>annulata</v>
      </c>
      <c r="F1481" t="str">
        <f t="shared" si="119"/>
        <v>Vallès, Valdés &amp; Ortea, 2000</v>
      </c>
    </row>
    <row r="1482" spans="1:6" x14ac:dyDescent="0.25">
      <c r="A1482" s="14" t="s">
        <v>1770</v>
      </c>
      <c r="B1482" s="14">
        <f t="shared" si="115"/>
        <v>8</v>
      </c>
      <c r="C1482" s="14">
        <f t="shared" si="116"/>
        <v>18</v>
      </c>
      <c r="D1482" t="str">
        <f t="shared" si="117"/>
        <v>Limacia</v>
      </c>
      <c r="E1482" t="str">
        <f t="shared" si="118"/>
        <v>clavigera</v>
      </c>
      <c r="F1482" t="str">
        <f t="shared" si="119"/>
        <v>(O. F. Müller, 1776)</v>
      </c>
    </row>
    <row r="1483" spans="1:6" x14ac:dyDescent="0.25">
      <c r="A1483" s="14" t="s">
        <v>1771</v>
      </c>
      <c r="B1483" s="14">
        <f t="shared" si="115"/>
        <v>8</v>
      </c>
      <c r="C1483" s="14">
        <f t="shared" si="116"/>
        <v>19</v>
      </c>
      <c r="D1483" t="str">
        <f t="shared" si="117"/>
        <v>Limacia</v>
      </c>
      <c r="E1483" t="str">
        <f t="shared" si="118"/>
        <v>cockerelli</v>
      </c>
      <c r="F1483" t="str">
        <f t="shared" si="119"/>
        <v>(MacFarland, 1905)</v>
      </c>
    </row>
    <row r="1484" spans="1:6" x14ac:dyDescent="0.25">
      <c r="A1484" s="14" t="s">
        <v>1772</v>
      </c>
      <c r="B1484" s="14">
        <f t="shared" si="115"/>
        <v>8</v>
      </c>
      <c r="C1484" s="14">
        <f t="shared" si="116"/>
        <v>15</v>
      </c>
      <c r="D1484" t="str">
        <f t="shared" si="117"/>
        <v>Limacia</v>
      </c>
      <c r="E1484" t="str">
        <f t="shared" si="118"/>
        <v>janssi</v>
      </c>
      <c r="F1484" t="str">
        <f t="shared" si="119"/>
        <v>(Bertsch &amp; Ferreira, 1974)</v>
      </c>
    </row>
    <row r="1485" spans="1:6" x14ac:dyDescent="0.25">
      <c r="A1485" s="14" t="s">
        <v>1773</v>
      </c>
      <c r="B1485" s="14">
        <f t="shared" si="115"/>
        <v>8</v>
      </c>
      <c r="C1485" s="14">
        <f t="shared" si="116"/>
        <v>15</v>
      </c>
      <c r="D1485" t="str">
        <f t="shared" si="117"/>
        <v>Limacia</v>
      </c>
      <c r="E1485" t="str">
        <f t="shared" si="118"/>
        <v>lucida</v>
      </c>
      <c r="F1485" t="str">
        <f t="shared" si="119"/>
        <v>(Stimpson, 1854)</v>
      </c>
    </row>
    <row r="1486" spans="1:6" x14ac:dyDescent="0.25">
      <c r="A1486" s="14" t="s">
        <v>1774</v>
      </c>
      <c r="B1486" s="14">
        <f t="shared" si="115"/>
        <v>8</v>
      </c>
      <c r="C1486" s="14">
        <f t="shared" si="116"/>
        <v>15</v>
      </c>
      <c r="D1486" t="str">
        <f t="shared" si="117"/>
        <v>Limacia</v>
      </c>
      <c r="E1486" t="str">
        <f t="shared" si="118"/>
        <v>ornata</v>
      </c>
      <c r="F1486" t="str">
        <f t="shared" si="119"/>
        <v>(Baba, 1937)</v>
      </c>
    </row>
    <row r="1487" spans="1:6" x14ac:dyDescent="0.25">
      <c r="A1487" s="14" t="s">
        <v>1775</v>
      </c>
      <c r="B1487" s="14">
        <f t="shared" si="115"/>
        <v>11</v>
      </c>
      <c r="C1487" s="14">
        <f t="shared" si="116"/>
        <v>20</v>
      </c>
      <c r="D1487" t="str">
        <f t="shared" si="117"/>
        <v>Limenandra</v>
      </c>
      <c r="E1487" t="str">
        <f t="shared" si="118"/>
        <v>barnosii</v>
      </c>
      <c r="F1487" t="str">
        <f t="shared" si="119"/>
        <v>Carmona, Pola, Gosliner &amp; Cervera, 2014</v>
      </c>
    </row>
    <row r="1488" spans="1:6" x14ac:dyDescent="0.25">
      <c r="A1488" s="14" t="s">
        <v>1776</v>
      </c>
      <c r="B1488" s="14">
        <f t="shared" si="115"/>
        <v>11</v>
      </c>
      <c r="C1488" s="14">
        <f t="shared" si="116"/>
        <v>19</v>
      </c>
      <c r="D1488" t="str">
        <f t="shared" si="117"/>
        <v>Limenandra</v>
      </c>
      <c r="E1488" t="str">
        <f t="shared" si="118"/>
        <v>confusa</v>
      </c>
      <c r="F1488" t="str">
        <f t="shared" si="119"/>
        <v>Carmona, Pola, Gosliner &amp; Cervera, 2014</v>
      </c>
    </row>
    <row r="1489" spans="1:6" x14ac:dyDescent="0.25">
      <c r="A1489" s="14" t="s">
        <v>1777</v>
      </c>
      <c r="B1489" s="14">
        <f t="shared" si="115"/>
        <v>11</v>
      </c>
      <c r="C1489" s="14">
        <f t="shared" si="116"/>
        <v>22</v>
      </c>
      <c r="D1489" t="str">
        <f t="shared" si="117"/>
        <v>Limenandra</v>
      </c>
      <c r="E1489" t="str">
        <f t="shared" si="118"/>
        <v>fusiformis</v>
      </c>
      <c r="F1489" t="str">
        <f t="shared" si="119"/>
        <v>(Baba, 1949)</v>
      </c>
    </row>
    <row r="1490" spans="1:6" x14ac:dyDescent="0.25">
      <c r="A1490" s="14" t="s">
        <v>1778</v>
      </c>
      <c r="B1490" s="14">
        <f t="shared" si="115"/>
        <v>11</v>
      </c>
      <c r="C1490" s="14">
        <f t="shared" si="116"/>
        <v>18</v>
      </c>
      <c r="D1490" t="str">
        <f t="shared" si="117"/>
        <v>Limenandra</v>
      </c>
      <c r="E1490" t="str">
        <f t="shared" si="118"/>
        <v>nodosa</v>
      </c>
      <c r="F1490" t="str">
        <f t="shared" si="119"/>
        <v>Haefelfinger &amp; Stamm, 1958</v>
      </c>
    </row>
    <row r="1491" spans="1:6" x14ac:dyDescent="0.25">
      <c r="A1491" s="14" t="s">
        <v>1779</v>
      </c>
      <c r="B1491" s="14">
        <f t="shared" si="115"/>
        <v>11</v>
      </c>
      <c r="C1491" s="14">
        <f t="shared" si="116"/>
        <v>19</v>
      </c>
      <c r="D1491" t="str">
        <f t="shared" si="117"/>
        <v>Limenandra</v>
      </c>
      <c r="E1491" t="str">
        <f t="shared" si="118"/>
        <v>rosanae</v>
      </c>
      <c r="F1491" t="str">
        <f t="shared" si="119"/>
        <v>Carmona, Pola, Gosliner &amp; Cervera, 2014</v>
      </c>
    </row>
    <row r="1492" spans="1:6" x14ac:dyDescent="0.25">
      <c r="A1492" s="14" t="s">
        <v>1780</v>
      </c>
      <c r="B1492" s="14">
        <f t="shared" si="115"/>
        <v>10</v>
      </c>
      <c r="C1492" s="14">
        <f t="shared" si="116"/>
        <v>20</v>
      </c>
      <c r="D1492" t="str">
        <f t="shared" si="117"/>
        <v>Lomanotus</v>
      </c>
      <c r="E1492" t="str">
        <f t="shared" si="118"/>
        <v>barlettai</v>
      </c>
      <c r="F1492" t="str">
        <f t="shared" si="119"/>
        <v>Garcia-Gomez, Lopez-Gonzalez &amp; Garcia, 1990</v>
      </c>
    </row>
    <row r="1493" spans="1:6" x14ac:dyDescent="0.25">
      <c r="A1493" s="14" t="s">
        <v>1781</v>
      </c>
      <c r="B1493" s="14">
        <f t="shared" si="115"/>
        <v>10</v>
      </c>
      <c r="C1493" s="14">
        <f t="shared" si="116"/>
        <v>19</v>
      </c>
      <c r="D1493" t="str">
        <f t="shared" si="117"/>
        <v>Lomanotus</v>
      </c>
      <c r="E1493" t="str">
        <f t="shared" si="118"/>
        <v>draconis</v>
      </c>
      <c r="F1493" t="str">
        <f t="shared" si="119"/>
        <v>Ortea &amp; Cabrera, 1999</v>
      </c>
    </row>
    <row r="1494" spans="1:6" x14ac:dyDescent="0.25">
      <c r="A1494" s="14" t="s">
        <v>1782</v>
      </c>
      <c r="B1494" s="14">
        <f t="shared" si="115"/>
        <v>10</v>
      </c>
      <c r="C1494" s="14">
        <f t="shared" si="116"/>
        <v>16</v>
      </c>
      <c r="D1494" t="str">
        <f t="shared" si="117"/>
        <v>Lomanotus</v>
      </c>
      <c r="E1494" t="str">
        <f t="shared" si="118"/>
        <v>genei</v>
      </c>
      <c r="F1494" t="str">
        <f t="shared" si="119"/>
        <v>Vérany, 1846</v>
      </c>
    </row>
    <row r="1495" spans="1:6" x14ac:dyDescent="0.25">
      <c r="A1495" s="14" t="s">
        <v>1783</v>
      </c>
      <c r="B1495" s="14">
        <f t="shared" si="115"/>
        <v>10</v>
      </c>
      <c r="C1495" s="14">
        <f t="shared" si="116"/>
        <v>21</v>
      </c>
      <c r="D1495" t="str">
        <f t="shared" si="117"/>
        <v>Lomanotus</v>
      </c>
      <c r="E1495" t="str">
        <f t="shared" si="118"/>
        <v>marmoratus</v>
      </c>
      <c r="F1495" t="str">
        <f t="shared" si="119"/>
        <v>(Alder &amp; Hancock, 1845)</v>
      </c>
    </row>
    <row r="1496" spans="1:6" x14ac:dyDescent="0.25">
      <c r="A1496" s="14" t="s">
        <v>1784</v>
      </c>
      <c r="B1496" s="14">
        <f t="shared" si="115"/>
        <v>10</v>
      </c>
      <c r="C1496" s="14">
        <f t="shared" si="116"/>
        <v>17</v>
      </c>
      <c r="D1496" t="str">
        <f t="shared" si="117"/>
        <v>Lomanotus</v>
      </c>
      <c r="E1496" t="str">
        <f t="shared" si="118"/>
        <v>phiops</v>
      </c>
      <c r="F1496" t="str">
        <f t="shared" si="119"/>
        <v>Er. Marcus, 1957</v>
      </c>
    </row>
    <row r="1497" spans="1:6" x14ac:dyDescent="0.25">
      <c r="A1497" s="14" t="s">
        <v>1785</v>
      </c>
      <c r="B1497" s="14">
        <f t="shared" si="115"/>
        <v>10</v>
      </c>
      <c r="C1497" s="14">
        <f t="shared" si="116"/>
        <v>22</v>
      </c>
      <c r="D1497" t="str">
        <f t="shared" si="117"/>
        <v>Lomanotus</v>
      </c>
      <c r="E1497" t="str">
        <f t="shared" si="118"/>
        <v>vermiformis</v>
      </c>
      <c r="F1497" t="str">
        <f t="shared" si="119"/>
        <v>Eliot, 1908</v>
      </c>
    </row>
    <row r="1498" spans="1:6" x14ac:dyDescent="0.25">
      <c r="A1498" s="14" t="s">
        <v>1786</v>
      </c>
      <c r="B1498" s="14">
        <f t="shared" si="115"/>
        <v>11</v>
      </c>
      <c r="C1498" s="14">
        <f t="shared" si="116"/>
        <v>23</v>
      </c>
      <c r="D1498" t="str">
        <f t="shared" si="117"/>
        <v>Lophodoris</v>
      </c>
      <c r="E1498" t="str">
        <f t="shared" si="118"/>
        <v>danielsseni</v>
      </c>
      <c r="F1498" t="str">
        <f t="shared" si="119"/>
        <v>(Friele &amp; Hansen, 1876)</v>
      </c>
    </row>
    <row r="1499" spans="1:6" x14ac:dyDescent="0.25">
      <c r="A1499" s="14" t="s">
        <v>1787</v>
      </c>
      <c r="B1499" s="14">
        <f t="shared" si="115"/>
        <v>11</v>
      </c>
      <c r="C1499" s="14">
        <f t="shared" si="116"/>
        <v>17</v>
      </c>
      <c r="D1499" t="str">
        <f t="shared" si="117"/>
        <v>Lophodoris</v>
      </c>
      <c r="E1499" t="str">
        <f t="shared" si="118"/>
        <v>scala</v>
      </c>
      <c r="F1499" t="str">
        <f t="shared" si="119"/>
        <v>Er. Marcus &amp; Ev. Marcus, 1970</v>
      </c>
    </row>
    <row r="1500" spans="1:6" x14ac:dyDescent="0.25">
      <c r="A1500" s="14" t="s">
        <v>1788</v>
      </c>
      <c r="B1500" s="14">
        <f t="shared" si="115"/>
        <v>4</v>
      </c>
      <c r="C1500" s="14">
        <f t="shared" si="116"/>
        <v>11</v>
      </c>
      <c r="D1500" t="str">
        <f t="shared" si="117"/>
        <v>Loy</v>
      </c>
      <c r="E1500" t="str">
        <f t="shared" si="118"/>
        <v>meyeni</v>
      </c>
      <c r="F1500" t="str">
        <f t="shared" si="119"/>
        <v>Martynov, 1994</v>
      </c>
    </row>
    <row r="1501" spans="1:6" x14ac:dyDescent="0.25">
      <c r="A1501" s="14" t="s">
        <v>1789</v>
      </c>
      <c r="B1501" s="14">
        <f t="shared" si="115"/>
        <v>4</v>
      </c>
      <c r="C1501" s="14">
        <f t="shared" si="116"/>
        <v>13</v>
      </c>
      <c r="D1501" t="str">
        <f t="shared" si="117"/>
        <v>Loy</v>
      </c>
      <c r="E1501" t="str">
        <f t="shared" si="118"/>
        <v>millenae</v>
      </c>
      <c r="F1501" t="str">
        <f t="shared" si="119"/>
        <v>(Martynov, 1994)</v>
      </c>
    </row>
    <row r="1502" spans="1:6" x14ac:dyDescent="0.25">
      <c r="A1502" s="14" t="s">
        <v>1790</v>
      </c>
      <c r="B1502" s="14">
        <f t="shared" si="115"/>
        <v>4</v>
      </c>
      <c r="C1502" s="14">
        <f t="shared" si="116"/>
        <v>14</v>
      </c>
      <c r="D1502" t="str">
        <f t="shared" si="117"/>
        <v>Loy</v>
      </c>
      <c r="E1502" t="str">
        <f t="shared" si="118"/>
        <v>thompsoni</v>
      </c>
      <c r="F1502" t="str">
        <f t="shared" si="119"/>
        <v>(Millen &amp; Nybakken, 1991)</v>
      </c>
    </row>
    <row r="1503" spans="1:6" x14ac:dyDescent="0.25">
      <c r="A1503" s="14" t="s">
        <v>1791</v>
      </c>
      <c r="B1503" s="14">
        <f t="shared" si="115"/>
        <v>9</v>
      </c>
      <c r="C1503" s="14">
        <f t="shared" si="116"/>
        <v>20</v>
      </c>
      <c r="D1503" t="str">
        <f t="shared" si="117"/>
        <v>Madrella</v>
      </c>
      <c r="E1503" t="str">
        <f t="shared" si="118"/>
        <v>aurantiaca</v>
      </c>
      <c r="F1503" t="str">
        <f t="shared" si="119"/>
        <v>Vayssière, 1902</v>
      </c>
    </row>
    <row r="1504" spans="1:6" x14ac:dyDescent="0.25">
      <c r="A1504" s="14" t="s">
        <v>1792</v>
      </c>
      <c r="B1504" s="14">
        <f t="shared" si="115"/>
        <v>9</v>
      </c>
      <c r="C1504" s="14">
        <f t="shared" si="116"/>
        <v>21</v>
      </c>
      <c r="D1504" t="str">
        <f t="shared" si="117"/>
        <v>Madrella</v>
      </c>
      <c r="E1504" t="str">
        <f t="shared" si="118"/>
        <v>ferruginosa</v>
      </c>
      <c r="F1504" t="str">
        <f t="shared" si="119"/>
        <v>Alder &amp; Hancock, 1864</v>
      </c>
    </row>
    <row r="1505" spans="1:6" x14ac:dyDescent="0.25">
      <c r="A1505" s="14" t="s">
        <v>1793</v>
      </c>
      <c r="B1505" s="14">
        <f t="shared" si="115"/>
        <v>9</v>
      </c>
      <c r="C1505" s="14">
        <f t="shared" si="116"/>
        <v>18</v>
      </c>
      <c r="D1505" t="str">
        <f t="shared" si="117"/>
        <v>Madrella</v>
      </c>
      <c r="E1505" t="str">
        <f t="shared" si="118"/>
        <v>gloriosa</v>
      </c>
      <c r="F1505" t="str">
        <f t="shared" si="119"/>
        <v>Baba, 1949</v>
      </c>
    </row>
    <row r="1506" spans="1:6" x14ac:dyDescent="0.25">
      <c r="A1506" s="14" t="s">
        <v>1794</v>
      </c>
      <c r="B1506" s="14">
        <f t="shared" si="115"/>
        <v>9</v>
      </c>
      <c r="C1506" s="14">
        <f t="shared" si="116"/>
        <v>19</v>
      </c>
      <c r="D1506" t="str">
        <f t="shared" si="117"/>
        <v>Madrella</v>
      </c>
      <c r="E1506" t="str">
        <f t="shared" si="118"/>
        <v>sanguinea</v>
      </c>
      <c r="F1506" t="str">
        <f t="shared" si="119"/>
        <v>(Angas, 1864)</v>
      </c>
    </row>
    <row r="1507" spans="1:6" x14ac:dyDescent="0.25">
      <c r="A1507" s="14" t="s">
        <v>1795</v>
      </c>
      <c r="B1507" s="14">
        <f t="shared" si="115"/>
        <v>9</v>
      </c>
      <c r="C1507" s="14">
        <f t="shared" si="116"/>
        <v>21</v>
      </c>
      <c r="D1507" t="str">
        <f t="shared" si="117"/>
        <v>Mandelia</v>
      </c>
      <c r="E1507" t="str">
        <f t="shared" si="118"/>
        <v>mirocornata</v>
      </c>
      <c r="F1507" t="str">
        <f t="shared" si="119"/>
        <v>Valdés &amp; Gosliner, 1999</v>
      </c>
    </row>
    <row r="1508" spans="1:6" x14ac:dyDescent="0.25">
      <c r="A1508" s="14" t="s">
        <v>1796</v>
      </c>
      <c r="B1508" s="14">
        <f t="shared" si="115"/>
        <v>10</v>
      </c>
      <c r="C1508" s="14">
        <f t="shared" si="116"/>
        <v>16</v>
      </c>
      <c r="D1508" t="str">
        <f t="shared" si="117"/>
        <v>Marianina</v>
      </c>
      <c r="E1508" t="str">
        <f t="shared" si="118"/>
        <v>rosea</v>
      </c>
      <c r="F1508" t="str">
        <f t="shared" si="119"/>
        <v>(Pruvot-Fol, 1930)</v>
      </c>
    </row>
    <row r="1509" spans="1:6" x14ac:dyDescent="0.25">
      <c r="A1509" s="14" t="s">
        <v>1797</v>
      </c>
      <c r="B1509" s="14">
        <f t="shared" si="115"/>
        <v>9</v>
      </c>
      <c r="C1509" s="14">
        <f t="shared" si="116"/>
        <v>21</v>
      </c>
      <c r="D1509" t="str">
        <f t="shared" si="117"/>
        <v>Marionia</v>
      </c>
      <c r="E1509" t="str">
        <f t="shared" si="118"/>
        <v>arborescens</v>
      </c>
      <c r="F1509" t="str">
        <f t="shared" si="119"/>
        <v>Bergh, 1890</v>
      </c>
    </row>
    <row r="1510" spans="1:6" x14ac:dyDescent="0.25">
      <c r="A1510" s="14" t="s">
        <v>1798</v>
      </c>
      <c r="B1510" s="14">
        <f t="shared" si="115"/>
        <v>9</v>
      </c>
      <c r="C1510" s="14">
        <f t="shared" si="116"/>
        <v>27</v>
      </c>
      <c r="D1510" t="str">
        <f t="shared" si="117"/>
        <v>Marionia</v>
      </c>
      <c r="E1510" t="str">
        <f t="shared" si="118"/>
        <v>bathycarolinensis</v>
      </c>
      <c r="F1510" t="str">
        <f t="shared" si="119"/>
        <v>V. G. Smith &amp; Gosliner, 2005</v>
      </c>
    </row>
    <row r="1511" spans="1:6" x14ac:dyDescent="0.25">
      <c r="A1511" s="14" t="s">
        <v>1799</v>
      </c>
      <c r="B1511" s="14">
        <f t="shared" si="115"/>
        <v>9</v>
      </c>
      <c r="C1511" s="14">
        <f t="shared" si="116"/>
        <v>21</v>
      </c>
      <c r="D1511" t="str">
        <f t="shared" si="117"/>
        <v>Marionia</v>
      </c>
      <c r="E1511" t="str">
        <f t="shared" si="118"/>
        <v>blainvillea</v>
      </c>
      <c r="F1511" t="str">
        <f t="shared" si="119"/>
        <v>(Risso, 1818)</v>
      </c>
    </row>
    <row r="1512" spans="1:6" x14ac:dyDescent="0.25">
      <c r="A1512" s="14" t="s">
        <v>1800</v>
      </c>
      <c r="B1512" s="14">
        <f t="shared" si="115"/>
        <v>9</v>
      </c>
      <c r="C1512" s="14">
        <f t="shared" si="116"/>
        <v>19</v>
      </c>
      <c r="D1512" t="str">
        <f t="shared" si="117"/>
        <v>Marionia</v>
      </c>
      <c r="E1512" t="str">
        <f t="shared" si="118"/>
        <v>cucullata</v>
      </c>
      <c r="F1512" t="str">
        <f t="shared" si="119"/>
        <v>(Couthouy, 1852)</v>
      </c>
    </row>
    <row r="1513" spans="1:6" x14ac:dyDescent="0.25">
      <c r="A1513" s="14" t="s">
        <v>1801</v>
      </c>
      <c r="B1513" s="14">
        <f t="shared" si="115"/>
        <v>9</v>
      </c>
      <c r="C1513" s="14">
        <f t="shared" si="116"/>
        <v>16</v>
      </c>
      <c r="D1513" t="str">
        <f t="shared" si="117"/>
        <v>Marionia</v>
      </c>
      <c r="E1513" t="str">
        <f t="shared" si="118"/>
        <v>dakini</v>
      </c>
      <c r="F1513" t="str">
        <f t="shared" si="119"/>
        <v>(O’Donoghue, 1924)</v>
      </c>
    </row>
    <row r="1514" spans="1:6" x14ac:dyDescent="0.25">
      <c r="A1514" s="14" t="s">
        <v>1802</v>
      </c>
      <c r="B1514" s="14">
        <f t="shared" si="115"/>
        <v>9</v>
      </c>
      <c r="C1514" s="14">
        <f t="shared" si="116"/>
        <v>19</v>
      </c>
      <c r="D1514" t="str">
        <f t="shared" si="117"/>
        <v>Marionia</v>
      </c>
      <c r="E1514" t="str">
        <f t="shared" si="118"/>
        <v>distincta</v>
      </c>
      <c r="F1514" t="str">
        <f t="shared" si="119"/>
        <v>Bergh, 1905</v>
      </c>
    </row>
    <row r="1515" spans="1:6" x14ac:dyDescent="0.25">
      <c r="A1515" s="14" t="s">
        <v>1803</v>
      </c>
      <c r="B1515" s="14">
        <f t="shared" si="115"/>
        <v>9</v>
      </c>
      <c r="C1515" s="14">
        <f t="shared" si="116"/>
        <v>24</v>
      </c>
      <c r="D1515" t="str">
        <f t="shared" si="117"/>
        <v>Marionia</v>
      </c>
      <c r="E1515" t="str">
        <f t="shared" si="118"/>
        <v>echinomuriceae</v>
      </c>
      <c r="F1515" t="str">
        <f t="shared" si="119"/>
        <v>Jensen, 1994</v>
      </c>
    </row>
    <row r="1516" spans="1:6" x14ac:dyDescent="0.25">
      <c r="A1516" s="14" t="s">
        <v>1804</v>
      </c>
      <c r="B1516" s="14">
        <f t="shared" si="115"/>
        <v>9</v>
      </c>
      <c r="C1516" s="14">
        <f t="shared" si="116"/>
        <v>26</v>
      </c>
      <c r="D1516" t="str">
        <f t="shared" si="117"/>
        <v>Marionia</v>
      </c>
      <c r="E1516" t="str">
        <f t="shared" si="118"/>
        <v>elongoreticulata</v>
      </c>
      <c r="F1516" t="str">
        <f t="shared" si="119"/>
        <v>V. G. Smith &amp; Gosliner, 2007</v>
      </c>
    </row>
    <row r="1517" spans="1:6" x14ac:dyDescent="0.25">
      <c r="A1517" s="14" t="s">
        <v>1805</v>
      </c>
      <c r="B1517" s="14">
        <f t="shared" si="115"/>
        <v>9</v>
      </c>
      <c r="C1517" s="14">
        <f t="shared" si="116"/>
        <v>23</v>
      </c>
      <c r="D1517" t="str">
        <f t="shared" si="117"/>
        <v>Marionia</v>
      </c>
      <c r="E1517" t="str">
        <f t="shared" si="118"/>
        <v>elongoviridis</v>
      </c>
      <c r="F1517" t="str">
        <f t="shared" si="119"/>
        <v>V. G. Smith &amp; Gosliner, 2007</v>
      </c>
    </row>
    <row r="1518" spans="1:6" x14ac:dyDescent="0.25">
      <c r="A1518" s="14" t="s">
        <v>1806</v>
      </c>
      <c r="B1518" s="14">
        <f t="shared" si="115"/>
        <v>9</v>
      </c>
      <c r="C1518" s="14">
        <f t="shared" si="116"/>
        <v>21</v>
      </c>
      <c r="D1518" t="str">
        <f t="shared" si="117"/>
        <v>Marionia</v>
      </c>
      <c r="E1518" t="str">
        <f t="shared" si="118"/>
        <v>hawaiiensis</v>
      </c>
      <c r="F1518" t="str">
        <f t="shared" si="119"/>
        <v>(Pease, 1860)</v>
      </c>
    </row>
    <row r="1519" spans="1:6" x14ac:dyDescent="0.25">
      <c r="A1519" s="14" t="s">
        <v>1807</v>
      </c>
      <c r="B1519" s="14">
        <f t="shared" si="115"/>
        <v>9</v>
      </c>
      <c r="C1519" s="14">
        <f t="shared" si="116"/>
        <v>15</v>
      </c>
      <c r="D1519" t="str">
        <f t="shared" si="117"/>
        <v>Marionia</v>
      </c>
      <c r="E1519" t="str">
        <f t="shared" si="118"/>
        <v>kinoi</v>
      </c>
      <c r="F1519" t="str">
        <f t="shared" si="119"/>
        <v>Angulo-Campillo &amp; Bertsch, 2013</v>
      </c>
    </row>
    <row r="1520" spans="1:6" x14ac:dyDescent="0.25">
      <c r="A1520" s="14" t="s">
        <v>1808</v>
      </c>
      <c r="B1520" s="14">
        <f t="shared" si="115"/>
        <v>9</v>
      </c>
      <c r="C1520" s="14">
        <f t="shared" si="116"/>
        <v>15</v>
      </c>
      <c r="D1520" t="str">
        <f t="shared" si="117"/>
        <v>Marionia</v>
      </c>
      <c r="E1520" t="str">
        <f t="shared" si="118"/>
        <v>levis</v>
      </c>
      <c r="F1520" t="str">
        <f t="shared" si="119"/>
        <v>Eliot, 1904</v>
      </c>
    </row>
    <row r="1521" spans="1:6" x14ac:dyDescent="0.25">
      <c r="A1521" s="14" t="s">
        <v>1809</v>
      </c>
      <c r="B1521" s="14">
        <f t="shared" si="115"/>
        <v>9</v>
      </c>
      <c r="C1521" s="14">
        <f t="shared" si="116"/>
        <v>18</v>
      </c>
      <c r="D1521" t="str">
        <f t="shared" si="117"/>
        <v>Marionia</v>
      </c>
      <c r="E1521" t="str">
        <f t="shared" si="118"/>
        <v>limceana</v>
      </c>
      <c r="F1521" t="str">
        <f t="shared" si="119"/>
        <v>Silva, de Meirelles &amp; Matthews-Cascon, 2013</v>
      </c>
    </row>
    <row r="1522" spans="1:6" x14ac:dyDescent="0.25">
      <c r="A1522" s="14" t="s">
        <v>1810</v>
      </c>
      <c r="B1522" s="14">
        <f t="shared" si="115"/>
        <v>9</v>
      </c>
      <c r="C1522" s="14">
        <f t="shared" si="116"/>
        <v>18</v>
      </c>
      <c r="D1522" t="str">
        <f t="shared" si="117"/>
        <v>Marionia</v>
      </c>
      <c r="E1522" t="str">
        <f t="shared" si="118"/>
        <v>olivacea</v>
      </c>
      <c r="F1522" t="str">
        <f t="shared" si="119"/>
        <v>Baba, 1937</v>
      </c>
    </row>
    <row r="1523" spans="1:6" x14ac:dyDescent="0.25">
      <c r="A1523" s="14" t="s">
        <v>1811</v>
      </c>
      <c r="B1523" s="14">
        <f t="shared" si="115"/>
        <v>9</v>
      </c>
      <c r="C1523" s="14">
        <f t="shared" si="116"/>
        <v>21</v>
      </c>
      <c r="D1523" t="str">
        <f t="shared" si="117"/>
        <v>Marionia</v>
      </c>
      <c r="E1523" t="str">
        <f t="shared" si="118"/>
        <v>platyctenea</v>
      </c>
      <c r="F1523" t="str">
        <f t="shared" si="119"/>
        <v>(Willan, 1988)</v>
      </c>
    </row>
    <row r="1524" spans="1:6" x14ac:dyDescent="0.25">
      <c r="A1524" s="14" t="s">
        <v>1812</v>
      </c>
      <c r="B1524" s="14">
        <f t="shared" si="115"/>
        <v>9</v>
      </c>
      <c r="C1524" s="14">
        <f t="shared" si="116"/>
        <v>19</v>
      </c>
      <c r="D1524" t="str">
        <f t="shared" si="117"/>
        <v>Marionia</v>
      </c>
      <c r="E1524" t="str">
        <f t="shared" si="118"/>
        <v>pustulosa</v>
      </c>
      <c r="F1524" t="str">
        <f t="shared" si="119"/>
        <v>Odhner, 1936</v>
      </c>
    </row>
    <row r="1525" spans="1:6" x14ac:dyDescent="0.25">
      <c r="A1525" s="14" t="s">
        <v>1813</v>
      </c>
      <c r="B1525" s="14">
        <f t="shared" si="115"/>
        <v>9</v>
      </c>
      <c r="C1525" s="14">
        <f t="shared" si="116"/>
        <v>17</v>
      </c>
      <c r="D1525" t="str">
        <f t="shared" si="117"/>
        <v>Marionia</v>
      </c>
      <c r="E1525" t="str">
        <f t="shared" si="118"/>
        <v>semperi</v>
      </c>
      <c r="F1525" t="str">
        <f t="shared" si="119"/>
        <v>Jensen, 1994</v>
      </c>
    </row>
    <row r="1526" spans="1:6" x14ac:dyDescent="0.25">
      <c r="A1526" s="14" t="s">
        <v>1814</v>
      </c>
      <c r="B1526" s="14">
        <f t="shared" si="115"/>
        <v>9</v>
      </c>
      <c r="C1526" s="14">
        <f t="shared" si="116"/>
        <v>14</v>
      </c>
      <c r="D1526" t="str">
        <f t="shared" si="117"/>
        <v>Marionia</v>
      </c>
      <c r="E1526" t="str">
        <f t="shared" si="118"/>
        <v>tedi</v>
      </c>
      <c r="F1526" t="str">
        <f t="shared" si="119"/>
        <v>Ev. Marcus, 1983</v>
      </c>
    </row>
    <row r="1527" spans="1:6" x14ac:dyDescent="0.25">
      <c r="A1527" s="14" t="s">
        <v>1815</v>
      </c>
      <c r="B1527" s="14">
        <f t="shared" si="115"/>
        <v>9</v>
      </c>
      <c r="C1527" s="14">
        <f t="shared" si="116"/>
        <v>21</v>
      </c>
      <c r="D1527" t="str">
        <f t="shared" si="117"/>
        <v>Marionia</v>
      </c>
      <c r="E1527" t="str">
        <f t="shared" si="118"/>
        <v>viridescens</v>
      </c>
      <c r="F1527" t="str">
        <f t="shared" si="119"/>
        <v>Eliot, 1904</v>
      </c>
    </row>
    <row r="1528" spans="1:6" x14ac:dyDescent="0.25">
      <c r="A1528" s="14" t="s">
        <v>1816</v>
      </c>
      <c r="B1528" s="14">
        <f t="shared" si="115"/>
        <v>7</v>
      </c>
      <c r="C1528" s="14">
        <f t="shared" si="116"/>
        <v>16</v>
      </c>
      <c r="D1528" t="str">
        <f t="shared" si="117"/>
        <v>Melibe</v>
      </c>
      <c r="E1528" t="str">
        <f t="shared" si="118"/>
        <v>arianeae</v>
      </c>
      <c r="F1528" t="str">
        <f t="shared" si="119"/>
        <v>Espinoza, DuPont &amp; Valdés, 2013</v>
      </c>
    </row>
    <row r="1529" spans="1:6" x14ac:dyDescent="0.25">
      <c r="A1529" s="14" t="s">
        <v>1817</v>
      </c>
      <c r="B1529" s="14">
        <f t="shared" si="115"/>
        <v>7</v>
      </c>
      <c r="C1529" s="14">
        <f t="shared" si="116"/>
        <v>17</v>
      </c>
      <c r="D1529" t="str">
        <f t="shared" si="117"/>
        <v>Melibe</v>
      </c>
      <c r="E1529" t="str">
        <f t="shared" si="118"/>
        <v>australis</v>
      </c>
      <c r="F1529" t="str">
        <f t="shared" si="119"/>
        <v>Angas, 1864</v>
      </c>
    </row>
    <row r="1530" spans="1:6" x14ac:dyDescent="0.25">
      <c r="A1530" s="14" t="s">
        <v>1818</v>
      </c>
      <c r="B1530" s="14">
        <f t="shared" si="115"/>
        <v>7</v>
      </c>
      <c r="C1530" s="14">
        <f t="shared" si="116"/>
        <v>17</v>
      </c>
      <c r="D1530" t="str">
        <f t="shared" si="117"/>
        <v>Melibe</v>
      </c>
      <c r="E1530" t="str">
        <f t="shared" si="118"/>
        <v>bucephala</v>
      </c>
      <c r="F1530" t="str">
        <f t="shared" si="119"/>
        <v>Bergh, 1902</v>
      </c>
    </row>
    <row r="1531" spans="1:6" x14ac:dyDescent="0.25">
      <c r="A1531" s="14" t="s">
        <v>1819</v>
      </c>
      <c r="B1531" s="14">
        <f t="shared" si="115"/>
        <v>7</v>
      </c>
      <c r="C1531" s="14">
        <f t="shared" si="116"/>
        <v>16</v>
      </c>
      <c r="D1531" t="str">
        <f t="shared" si="117"/>
        <v>Melibe</v>
      </c>
      <c r="E1531" t="str">
        <f t="shared" si="118"/>
        <v>colemani</v>
      </c>
      <c r="F1531" t="str">
        <f t="shared" si="119"/>
        <v>Gosliner &amp; Pola, 2012</v>
      </c>
    </row>
    <row r="1532" spans="1:6" x14ac:dyDescent="0.25">
      <c r="A1532" s="14" t="s">
        <v>1820</v>
      </c>
      <c r="B1532" s="14">
        <f t="shared" si="115"/>
        <v>7</v>
      </c>
      <c r="C1532" s="14">
        <f t="shared" si="116"/>
        <v>20</v>
      </c>
      <c r="D1532" t="str">
        <f t="shared" si="117"/>
        <v>Melibe</v>
      </c>
      <c r="E1532" t="str">
        <f t="shared" si="118"/>
        <v>coralophilia</v>
      </c>
      <c r="F1532" t="str">
        <f t="shared" si="119"/>
        <v>Gosliner &amp; Pola, 2012</v>
      </c>
    </row>
    <row r="1533" spans="1:6" x14ac:dyDescent="0.25">
      <c r="A1533" s="14" t="s">
        <v>1821</v>
      </c>
      <c r="B1533" s="14">
        <f t="shared" si="115"/>
        <v>7</v>
      </c>
      <c r="C1533" s="14">
        <f t="shared" si="116"/>
        <v>16</v>
      </c>
      <c r="D1533" t="str">
        <f t="shared" si="117"/>
        <v>Melibe</v>
      </c>
      <c r="E1533" t="str">
        <f t="shared" si="118"/>
        <v>digitata</v>
      </c>
      <c r="F1533" t="str">
        <f t="shared" si="119"/>
        <v>Gosliner &amp; V. G. Smith, 2003</v>
      </c>
    </row>
    <row r="1534" spans="1:6" x14ac:dyDescent="0.25">
      <c r="A1534" s="14" t="s">
        <v>1822</v>
      </c>
      <c r="B1534" s="14">
        <f t="shared" si="115"/>
        <v>7</v>
      </c>
      <c r="C1534" s="14">
        <f t="shared" si="116"/>
        <v>14</v>
      </c>
      <c r="D1534" t="str">
        <f t="shared" si="117"/>
        <v>Melibe</v>
      </c>
      <c r="E1534" t="str">
        <f t="shared" si="118"/>
        <v>engeli</v>
      </c>
      <c r="F1534" t="str">
        <f t="shared" si="119"/>
        <v>Risbec, 1937</v>
      </c>
    </row>
    <row r="1535" spans="1:6" x14ac:dyDescent="0.25">
      <c r="A1535" s="14" t="s">
        <v>1823</v>
      </c>
      <c r="B1535" s="14">
        <f t="shared" si="115"/>
        <v>7</v>
      </c>
      <c r="C1535" s="14">
        <f t="shared" si="116"/>
        <v>15</v>
      </c>
      <c r="D1535" t="str">
        <f t="shared" si="117"/>
        <v>Melibe</v>
      </c>
      <c r="E1535" t="str">
        <f t="shared" si="118"/>
        <v>leonina</v>
      </c>
      <c r="F1535" t="str">
        <f t="shared" si="119"/>
        <v>(Gould, 1852)</v>
      </c>
    </row>
    <row r="1536" spans="1:6" x14ac:dyDescent="0.25">
      <c r="A1536" s="14" t="s">
        <v>1824</v>
      </c>
      <c r="B1536" s="14">
        <f t="shared" si="115"/>
        <v>7</v>
      </c>
      <c r="C1536" s="14">
        <f t="shared" si="116"/>
        <v>16</v>
      </c>
      <c r="D1536" t="str">
        <f t="shared" si="117"/>
        <v>Melibe</v>
      </c>
      <c r="E1536" t="str">
        <f t="shared" si="118"/>
        <v>liltvedi</v>
      </c>
      <c r="F1536" t="str">
        <f t="shared" si="119"/>
        <v>Gosliner, 1987</v>
      </c>
    </row>
    <row r="1537" spans="1:6" x14ac:dyDescent="0.25">
      <c r="A1537" s="14" t="s">
        <v>1825</v>
      </c>
      <c r="B1537" s="14">
        <f t="shared" si="115"/>
        <v>7</v>
      </c>
      <c r="C1537" s="14">
        <f t="shared" si="116"/>
        <v>16</v>
      </c>
      <c r="D1537" t="str">
        <f t="shared" si="117"/>
        <v>Melibe</v>
      </c>
      <c r="E1537" t="str">
        <f t="shared" si="118"/>
        <v>maugeana</v>
      </c>
      <c r="F1537" t="str">
        <f t="shared" si="119"/>
        <v>Burn, 1960</v>
      </c>
    </row>
    <row r="1538" spans="1:6" x14ac:dyDescent="0.25">
      <c r="A1538" s="14" t="s">
        <v>1826</v>
      </c>
      <c r="B1538" s="14">
        <f t="shared" si="115"/>
        <v>7</v>
      </c>
      <c r="C1538" s="14">
        <f t="shared" si="116"/>
        <v>17</v>
      </c>
      <c r="D1538" t="str">
        <f t="shared" si="117"/>
        <v>Melibe</v>
      </c>
      <c r="E1538" t="str">
        <f t="shared" si="118"/>
        <v>megaceras</v>
      </c>
      <c r="F1538" t="str">
        <f t="shared" si="119"/>
        <v>Gosliner, 1987</v>
      </c>
    </row>
    <row r="1539" spans="1:6" x14ac:dyDescent="0.25">
      <c r="A1539" s="14" t="s">
        <v>1827</v>
      </c>
      <c r="B1539" s="14">
        <f t="shared" ref="B1539:B1602" si="120">FIND(" ",A1539,3)</f>
        <v>7</v>
      </c>
      <c r="C1539" s="14">
        <f t="shared" ref="C1539:C1602" si="121">FIND(" ",A1539,B1539+1)</f>
        <v>14</v>
      </c>
      <c r="D1539" t="str">
        <f t="shared" ref="D1539:D1602" si="122">LEFT(A1539,B1539-1)</f>
        <v>Melibe</v>
      </c>
      <c r="E1539" t="str">
        <f t="shared" ref="E1539:E1602" si="123">MID(A1539,B1539+1,C1539-B1539-1)</f>
        <v>minuta</v>
      </c>
      <c r="F1539" t="str">
        <f t="shared" ref="F1539:F1602" si="124">MID(A1539,C1539+1,999)</f>
        <v>Gosliner &amp; V. G. Smith, 2003</v>
      </c>
    </row>
    <row r="1540" spans="1:6" x14ac:dyDescent="0.25">
      <c r="A1540" s="14" t="s">
        <v>1828</v>
      </c>
      <c r="B1540" s="14">
        <f t="shared" si="120"/>
        <v>7</v>
      </c>
      <c r="C1540" s="14">
        <f t="shared" si="121"/>
        <v>17</v>
      </c>
      <c r="D1540" t="str">
        <f t="shared" si="122"/>
        <v>Melibe</v>
      </c>
      <c r="E1540" t="str">
        <f t="shared" si="123"/>
        <v>papillosa</v>
      </c>
      <c r="F1540" t="str">
        <f t="shared" si="124"/>
        <v>(de Filippi, 1867)</v>
      </c>
    </row>
    <row r="1541" spans="1:6" x14ac:dyDescent="0.25">
      <c r="A1541" s="14" t="s">
        <v>1829</v>
      </c>
      <c r="B1541" s="14">
        <f t="shared" si="120"/>
        <v>7</v>
      </c>
      <c r="C1541" s="14">
        <f t="shared" si="121"/>
        <v>14</v>
      </c>
      <c r="D1541" t="str">
        <f t="shared" si="122"/>
        <v>Melibe</v>
      </c>
      <c r="E1541" t="str">
        <f t="shared" si="123"/>
        <v>pilosa</v>
      </c>
      <c r="F1541" t="str">
        <f t="shared" si="124"/>
        <v>Pease, 1860</v>
      </c>
    </row>
    <row r="1542" spans="1:6" x14ac:dyDescent="0.25">
      <c r="A1542" s="14" t="s">
        <v>1830</v>
      </c>
      <c r="B1542" s="14">
        <f t="shared" si="120"/>
        <v>7</v>
      </c>
      <c r="C1542" s="14">
        <f t="shared" si="121"/>
        <v>13</v>
      </c>
      <c r="D1542" t="str">
        <f t="shared" si="122"/>
        <v>Melibe</v>
      </c>
      <c r="E1542" t="str">
        <f t="shared" si="123"/>
        <v>rosea</v>
      </c>
      <c r="F1542" t="str">
        <f t="shared" si="124"/>
        <v>Rang, 1829</v>
      </c>
    </row>
    <row r="1543" spans="1:6" x14ac:dyDescent="0.25">
      <c r="A1543" s="14" t="s">
        <v>1831</v>
      </c>
      <c r="B1543" s="14">
        <f t="shared" si="120"/>
        <v>7</v>
      </c>
      <c r="C1543" s="14">
        <f t="shared" si="121"/>
        <v>19</v>
      </c>
      <c r="D1543" t="str">
        <f t="shared" si="122"/>
        <v>Melibe</v>
      </c>
      <c r="E1543" t="str">
        <f t="shared" si="123"/>
        <v>tuberculata</v>
      </c>
      <c r="F1543" t="str">
        <f t="shared" si="124"/>
        <v>Gosliner &amp; V. G. Smith, 2003</v>
      </c>
    </row>
    <row r="1544" spans="1:6" x14ac:dyDescent="0.25">
      <c r="A1544" s="14" t="s">
        <v>1832</v>
      </c>
      <c r="B1544" s="14">
        <f t="shared" si="120"/>
        <v>7</v>
      </c>
      <c r="C1544" s="14">
        <f t="shared" si="121"/>
        <v>15</v>
      </c>
      <c r="D1544" t="str">
        <f t="shared" si="122"/>
        <v>Melibe</v>
      </c>
      <c r="E1544" t="str">
        <f t="shared" si="123"/>
        <v>viridis</v>
      </c>
      <c r="F1544" t="str">
        <f t="shared" si="124"/>
        <v>(Kelaart, 1858)</v>
      </c>
    </row>
    <row r="1545" spans="1:6" x14ac:dyDescent="0.25">
      <c r="A1545" s="14" t="s">
        <v>1833</v>
      </c>
      <c r="B1545" s="14">
        <f t="shared" si="120"/>
        <v>12</v>
      </c>
      <c r="C1545" s="14">
        <f t="shared" si="121"/>
        <v>20</v>
      </c>
      <c r="D1545" t="str">
        <f t="shared" si="122"/>
        <v>Mexichromis</v>
      </c>
      <c r="E1545" t="str">
        <f t="shared" si="123"/>
        <v>antonii</v>
      </c>
      <c r="F1545" t="str">
        <f t="shared" si="124"/>
        <v>(Bertsch, 1976)</v>
      </c>
    </row>
    <row r="1546" spans="1:6" x14ac:dyDescent="0.25">
      <c r="A1546" s="14" t="s">
        <v>1834</v>
      </c>
      <c r="B1546" s="14">
        <f t="shared" si="120"/>
        <v>12</v>
      </c>
      <c r="C1546" s="14">
        <f t="shared" si="121"/>
        <v>19</v>
      </c>
      <c r="D1546" t="str">
        <f t="shared" si="122"/>
        <v>Mexichromis</v>
      </c>
      <c r="E1546" t="str">
        <f t="shared" si="123"/>
        <v>aurora</v>
      </c>
      <c r="F1546" t="str">
        <f t="shared" si="124"/>
        <v>(R. F. Johnson &amp; Gosliner, 1998)</v>
      </c>
    </row>
    <row r="1547" spans="1:6" x14ac:dyDescent="0.25">
      <c r="A1547" s="14" t="s">
        <v>1835</v>
      </c>
      <c r="B1547" s="14">
        <f t="shared" si="120"/>
        <v>12</v>
      </c>
      <c r="C1547" s="14">
        <f t="shared" si="121"/>
        <v>20</v>
      </c>
      <c r="D1547" t="str">
        <f t="shared" si="122"/>
        <v>Mexichromis</v>
      </c>
      <c r="E1547" t="str">
        <f t="shared" si="123"/>
        <v>festiva</v>
      </c>
      <c r="F1547" t="str">
        <f t="shared" si="124"/>
        <v>(Angas, 1864)</v>
      </c>
    </row>
    <row r="1548" spans="1:6" x14ac:dyDescent="0.25">
      <c r="A1548" s="14" t="s">
        <v>2569</v>
      </c>
      <c r="B1548" s="14">
        <f t="shared" si="120"/>
        <v>12</v>
      </c>
      <c r="C1548" s="14">
        <f t="shared" si="121"/>
        <v>22</v>
      </c>
      <c r="D1548" t="str">
        <f t="shared" si="122"/>
        <v>Mexichromis</v>
      </c>
      <c r="E1548" t="str">
        <f t="shared" si="123"/>
        <v>katalexis</v>
      </c>
      <c r="F1548" t="str">
        <f t="shared" si="124"/>
        <v>Yonow, 2001</v>
      </c>
    </row>
    <row r="1549" spans="1:6" x14ac:dyDescent="0.25">
      <c r="A1549" s="14" t="s">
        <v>1836</v>
      </c>
      <c r="B1549" s="14">
        <f t="shared" si="120"/>
        <v>12</v>
      </c>
      <c r="C1549" s="14">
        <f t="shared" si="121"/>
        <v>23</v>
      </c>
      <c r="D1549" t="str">
        <f t="shared" si="122"/>
        <v>Mexichromis</v>
      </c>
      <c r="E1549" t="str">
        <f t="shared" si="123"/>
        <v>lemniscata</v>
      </c>
      <c r="F1549" t="str">
        <f t="shared" si="124"/>
        <v>(Quoy &amp; Gaimard, 1832)</v>
      </c>
    </row>
    <row r="1550" spans="1:6" x14ac:dyDescent="0.25">
      <c r="A1550" s="14" t="s">
        <v>1837</v>
      </c>
      <c r="B1550" s="14">
        <f t="shared" si="120"/>
        <v>12</v>
      </c>
      <c r="C1550" s="14">
        <f t="shared" si="121"/>
        <v>21</v>
      </c>
      <c r="D1550" t="str">
        <f t="shared" si="122"/>
        <v>Mexichromis</v>
      </c>
      <c r="E1550" t="str">
        <f t="shared" si="123"/>
        <v>macropus</v>
      </c>
      <c r="F1550" t="str">
        <f t="shared" si="124"/>
        <v>Rudman, 1983</v>
      </c>
    </row>
    <row r="1551" spans="1:6" x14ac:dyDescent="0.25">
      <c r="A1551" s="14" t="s">
        <v>1838</v>
      </c>
      <c r="B1551" s="14">
        <f t="shared" si="120"/>
        <v>12</v>
      </c>
      <c r="C1551" s="14">
        <f t="shared" si="121"/>
        <v>19</v>
      </c>
      <c r="D1551" t="str">
        <f t="shared" si="122"/>
        <v>Mexichromis</v>
      </c>
      <c r="E1551" t="str">
        <f t="shared" si="123"/>
        <v>mariei</v>
      </c>
      <c r="F1551" t="str">
        <f t="shared" si="124"/>
        <v>(Crosse, 1872)</v>
      </c>
    </row>
    <row r="1552" spans="1:6" x14ac:dyDescent="0.25">
      <c r="A1552" s="14" t="s">
        <v>1839</v>
      </c>
      <c r="B1552" s="14">
        <f t="shared" si="120"/>
        <v>12</v>
      </c>
      <c r="C1552" s="14">
        <f t="shared" si="121"/>
        <v>29</v>
      </c>
      <c r="D1552" t="str">
        <f t="shared" si="122"/>
        <v>Mexichromis</v>
      </c>
      <c r="E1552" t="str">
        <f t="shared" si="123"/>
        <v>multituberculata</v>
      </c>
      <c r="F1552" t="str">
        <f t="shared" si="124"/>
        <v>(Baba, 1953)</v>
      </c>
    </row>
    <row r="1553" spans="1:6" x14ac:dyDescent="0.25">
      <c r="A1553" s="14" t="s">
        <v>1840</v>
      </c>
      <c r="B1553" s="14">
        <f t="shared" si="120"/>
        <v>12</v>
      </c>
      <c r="C1553" s="14">
        <f t="shared" si="121"/>
        <v>20</v>
      </c>
      <c r="D1553" t="str">
        <f t="shared" si="122"/>
        <v>Mexichromis</v>
      </c>
      <c r="E1553" t="str">
        <f t="shared" si="123"/>
        <v>pusilla</v>
      </c>
      <c r="F1553" t="str">
        <f t="shared" si="124"/>
        <v>(Bergh, 1874)</v>
      </c>
    </row>
    <row r="1554" spans="1:6" x14ac:dyDescent="0.25">
      <c r="A1554" s="14" t="s">
        <v>1841</v>
      </c>
      <c r="B1554" s="14">
        <f t="shared" si="120"/>
        <v>12</v>
      </c>
      <c r="C1554" s="14">
        <f t="shared" si="121"/>
        <v>22</v>
      </c>
      <c r="D1554" t="str">
        <f t="shared" si="122"/>
        <v>Mexichromis</v>
      </c>
      <c r="E1554" t="str">
        <f t="shared" si="123"/>
        <v>similaris</v>
      </c>
      <c r="F1554" t="str">
        <f t="shared" si="124"/>
        <v>(Rudman, 1986)</v>
      </c>
    </row>
    <row r="1555" spans="1:6" x14ac:dyDescent="0.25">
      <c r="A1555" s="14" t="s">
        <v>1842</v>
      </c>
      <c r="B1555" s="14">
        <f t="shared" si="120"/>
        <v>12</v>
      </c>
      <c r="C1555" s="14">
        <f t="shared" si="121"/>
        <v>17</v>
      </c>
      <c r="D1555" t="str">
        <f t="shared" si="122"/>
        <v>Mexichromis</v>
      </c>
      <c r="E1555" t="str">
        <f t="shared" si="123"/>
        <v>tica</v>
      </c>
      <c r="F1555" t="str">
        <f t="shared" si="124"/>
        <v>Gosliner, Ortea &amp; Valdés, 2004</v>
      </c>
    </row>
    <row r="1556" spans="1:6" x14ac:dyDescent="0.25">
      <c r="A1556" s="14" t="s">
        <v>1843</v>
      </c>
      <c r="B1556" s="14">
        <f t="shared" si="120"/>
        <v>12</v>
      </c>
      <c r="C1556" s="14">
        <f t="shared" si="121"/>
        <v>23</v>
      </c>
      <c r="D1556" t="str">
        <f t="shared" si="122"/>
        <v>Mexichromis</v>
      </c>
      <c r="E1556" t="str">
        <f t="shared" si="123"/>
        <v>trilineata</v>
      </c>
      <c r="F1556" t="str">
        <f t="shared" si="124"/>
        <v>(A. Adams &amp; Reeve, 1850)</v>
      </c>
    </row>
    <row r="1557" spans="1:6" x14ac:dyDescent="0.25">
      <c r="A1557" s="14" t="s">
        <v>1844</v>
      </c>
      <c r="B1557" s="14">
        <f t="shared" si="120"/>
        <v>12</v>
      </c>
      <c r="C1557" s="14">
        <f t="shared" si="121"/>
        <v>17</v>
      </c>
      <c r="D1557" t="str">
        <f t="shared" si="122"/>
        <v>Mexichromis</v>
      </c>
      <c r="E1557" t="str">
        <f t="shared" si="123"/>
        <v>tura</v>
      </c>
      <c r="F1557" t="str">
        <f t="shared" si="124"/>
        <v>(Marcus &amp; Marcus, 1967)</v>
      </c>
    </row>
    <row r="1558" spans="1:6" x14ac:dyDescent="0.25">
      <c r="A1558" s="14" t="s">
        <v>1845</v>
      </c>
      <c r="B1558" s="14">
        <f t="shared" si="120"/>
        <v>8</v>
      </c>
      <c r="C1558" s="14">
        <f t="shared" si="121"/>
        <v>15</v>
      </c>
      <c r="D1558" t="str">
        <f t="shared" si="122"/>
        <v>Miamira</v>
      </c>
      <c r="E1558" t="str">
        <f t="shared" si="123"/>
        <v>alleni</v>
      </c>
      <c r="F1558" t="str">
        <f t="shared" si="124"/>
        <v>(Gosliner, 1996)</v>
      </c>
    </row>
    <row r="1559" spans="1:6" x14ac:dyDescent="0.25">
      <c r="A1559" s="14" t="s">
        <v>1846</v>
      </c>
      <c r="B1559" s="14">
        <f t="shared" si="120"/>
        <v>8</v>
      </c>
      <c r="C1559" s="14">
        <f t="shared" si="121"/>
        <v>21</v>
      </c>
      <c r="D1559" t="str">
        <f t="shared" si="122"/>
        <v>Miamira</v>
      </c>
      <c r="E1559" t="str">
        <f t="shared" si="123"/>
        <v>flavicostata</v>
      </c>
      <c r="F1559" t="str">
        <f t="shared" si="124"/>
        <v>Baba, 1940</v>
      </c>
    </row>
    <row r="1560" spans="1:6" x14ac:dyDescent="0.25">
      <c r="A1560" s="14" t="s">
        <v>1847</v>
      </c>
      <c r="B1560" s="14">
        <f t="shared" si="120"/>
        <v>8</v>
      </c>
      <c r="C1560" s="14">
        <f t="shared" si="121"/>
        <v>18</v>
      </c>
      <c r="D1560" t="str">
        <f t="shared" si="122"/>
        <v>Miamira</v>
      </c>
      <c r="E1560" t="str">
        <f t="shared" si="123"/>
        <v>magnifica</v>
      </c>
      <c r="F1560" t="str">
        <f t="shared" si="124"/>
        <v>Eliot, 1904</v>
      </c>
    </row>
    <row r="1561" spans="1:6" x14ac:dyDescent="0.25">
      <c r="A1561" s="14" t="s">
        <v>1848</v>
      </c>
      <c r="B1561" s="14">
        <f t="shared" si="120"/>
        <v>8</v>
      </c>
      <c r="C1561" s="14">
        <f t="shared" si="121"/>
        <v>18</v>
      </c>
      <c r="D1561" t="str">
        <f t="shared" si="122"/>
        <v>Miamira</v>
      </c>
      <c r="E1561" t="str">
        <f t="shared" si="123"/>
        <v>miamirana</v>
      </c>
      <c r="F1561" t="str">
        <f t="shared" si="124"/>
        <v>(Bergh, 1875)</v>
      </c>
    </row>
    <row r="1562" spans="1:6" x14ac:dyDescent="0.25">
      <c r="A1562" s="14" t="s">
        <v>1849</v>
      </c>
      <c r="B1562" s="14">
        <f t="shared" si="120"/>
        <v>8</v>
      </c>
      <c r="C1562" s="14">
        <f t="shared" si="121"/>
        <v>15</v>
      </c>
      <c r="D1562" t="str">
        <f t="shared" si="122"/>
        <v>Miamira</v>
      </c>
      <c r="E1562" t="str">
        <f t="shared" si="123"/>
        <v>moloch</v>
      </c>
      <c r="F1562" t="str">
        <f t="shared" si="124"/>
        <v>(Rudman, 1988)</v>
      </c>
    </row>
    <row r="1563" spans="1:6" x14ac:dyDescent="0.25">
      <c r="A1563" s="14" t="s">
        <v>1850</v>
      </c>
      <c r="B1563" s="14">
        <f t="shared" si="120"/>
        <v>8</v>
      </c>
      <c r="C1563" s="14">
        <f t="shared" si="121"/>
        <v>16</v>
      </c>
      <c r="D1563" t="str">
        <f t="shared" si="122"/>
        <v>Miamira</v>
      </c>
      <c r="E1563" t="str">
        <f t="shared" si="123"/>
        <v>sinuata</v>
      </c>
      <c r="F1563" t="str">
        <f t="shared" si="124"/>
        <v>(van Hasselt, 1824)</v>
      </c>
    </row>
    <row r="1564" spans="1:6" x14ac:dyDescent="0.25">
      <c r="A1564" s="14" t="s">
        <v>1851</v>
      </c>
      <c r="B1564" s="14">
        <f t="shared" si="120"/>
        <v>7</v>
      </c>
      <c r="C1564" s="14">
        <f t="shared" si="121"/>
        <v>16</v>
      </c>
      <c r="D1564" t="str">
        <f t="shared" si="122"/>
        <v>Miesea</v>
      </c>
      <c r="E1564" t="str">
        <f t="shared" si="123"/>
        <v>evelinae</v>
      </c>
      <c r="F1564" t="str">
        <f t="shared" si="124"/>
        <v>(Er. Marcus, 1957)</v>
      </c>
    </row>
    <row r="1565" spans="1:6" x14ac:dyDescent="0.25">
      <c r="A1565" s="14" t="s">
        <v>1852</v>
      </c>
      <c r="B1565" s="14">
        <f t="shared" si="120"/>
        <v>9</v>
      </c>
      <c r="C1565" s="14">
        <f t="shared" si="121"/>
        <v>17</v>
      </c>
      <c r="D1565" t="str">
        <f t="shared" si="122"/>
        <v>Murmania</v>
      </c>
      <c r="E1565" t="str">
        <f t="shared" si="123"/>
        <v>antiqua</v>
      </c>
      <c r="F1565" t="str">
        <f t="shared" si="124"/>
        <v>Martynov, 2006</v>
      </c>
    </row>
    <row r="1566" spans="1:6" x14ac:dyDescent="0.25">
      <c r="A1566" s="14" t="s">
        <v>1853</v>
      </c>
      <c r="B1566" s="14">
        <f t="shared" si="120"/>
        <v>12</v>
      </c>
      <c r="C1566" s="14">
        <f t="shared" si="121"/>
        <v>26</v>
      </c>
      <c r="D1566" t="str">
        <f t="shared" si="122"/>
        <v>Murphydoris</v>
      </c>
      <c r="E1566" t="str">
        <f t="shared" si="123"/>
        <v>singaporensis</v>
      </c>
      <c r="F1566" t="str">
        <f t="shared" si="124"/>
        <v>Sigurdson, 1991</v>
      </c>
    </row>
    <row r="1567" spans="1:6" x14ac:dyDescent="0.25">
      <c r="A1567" s="14" t="s">
        <v>1854</v>
      </c>
      <c r="B1567" s="14">
        <f t="shared" si="120"/>
        <v>7</v>
      </c>
      <c r="C1567" s="14">
        <f t="shared" si="121"/>
        <v>18</v>
      </c>
      <c r="D1567" t="str">
        <f t="shared" si="122"/>
        <v>Nanuca</v>
      </c>
      <c r="E1567" t="str">
        <f t="shared" si="123"/>
        <v>sebastiani</v>
      </c>
      <c r="F1567" t="str">
        <f t="shared" si="124"/>
        <v>Er. Marcus, 1957</v>
      </c>
    </row>
    <row r="1568" spans="1:6" x14ac:dyDescent="0.25">
      <c r="A1568" s="14" t="s">
        <v>1855</v>
      </c>
      <c r="B1568" s="14">
        <f t="shared" si="120"/>
        <v>10</v>
      </c>
      <c r="C1568" s="14">
        <f t="shared" si="121"/>
        <v>16</v>
      </c>
      <c r="D1568" t="str">
        <f t="shared" si="122"/>
        <v>Nembrotha</v>
      </c>
      <c r="E1568" t="str">
        <f t="shared" si="123"/>
        <v>aurea</v>
      </c>
      <c r="F1568" t="str">
        <f t="shared" si="124"/>
        <v>Pola, Cervera &amp; Gosliner, 2008</v>
      </c>
    </row>
    <row r="1569" spans="1:6" x14ac:dyDescent="0.25">
      <c r="A1569" s="14" t="s">
        <v>1856</v>
      </c>
      <c r="B1569" s="14">
        <f t="shared" si="120"/>
        <v>10</v>
      </c>
      <c r="C1569" s="14">
        <f t="shared" si="121"/>
        <v>23</v>
      </c>
      <c r="D1569" t="str">
        <f t="shared" si="122"/>
        <v>Nembrotha</v>
      </c>
      <c r="E1569" t="str">
        <f t="shared" si="123"/>
        <v>chamberlaini</v>
      </c>
      <c r="F1569" t="str">
        <f t="shared" si="124"/>
        <v>Gosliner &amp; Behrens, 1997</v>
      </c>
    </row>
    <row r="1570" spans="1:6" x14ac:dyDescent="0.25">
      <c r="A1570" s="14" t="s">
        <v>1857</v>
      </c>
      <c r="B1570" s="14">
        <f t="shared" si="120"/>
        <v>10</v>
      </c>
      <c r="C1570" s="14">
        <f t="shared" si="121"/>
        <v>19</v>
      </c>
      <c r="D1570" t="str">
        <f t="shared" si="122"/>
        <v>Nembrotha</v>
      </c>
      <c r="E1570" t="str">
        <f t="shared" si="123"/>
        <v>cristata</v>
      </c>
      <c r="F1570" t="str">
        <f t="shared" si="124"/>
        <v>Bergh, 1877</v>
      </c>
    </row>
    <row r="1571" spans="1:6" x14ac:dyDescent="0.25">
      <c r="A1571" s="14" t="s">
        <v>1858</v>
      </c>
      <c r="B1571" s="14">
        <f t="shared" si="120"/>
        <v>10</v>
      </c>
      <c r="C1571" s="14">
        <f t="shared" si="121"/>
        <v>19</v>
      </c>
      <c r="D1571" t="str">
        <f t="shared" si="122"/>
        <v>Nembrotha</v>
      </c>
      <c r="E1571" t="str">
        <f t="shared" si="123"/>
        <v>edwardsi</v>
      </c>
      <c r="F1571" t="str">
        <f t="shared" si="124"/>
        <v>(Angas, 1864)</v>
      </c>
    </row>
    <row r="1572" spans="1:6" x14ac:dyDescent="0.25">
      <c r="A1572" s="14" t="s">
        <v>1859</v>
      </c>
      <c r="B1572" s="14">
        <f t="shared" si="120"/>
        <v>10</v>
      </c>
      <c r="C1572" s="14">
        <f t="shared" si="121"/>
        <v>20</v>
      </c>
      <c r="D1572" t="str">
        <f t="shared" si="122"/>
        <v>Nembrotha</v>
      </c>
      <c r="E1572" t="str">
        <f t="shared" si="123"/>
        <v>kubaryana</v>
      </c>
      <c r="F1572" t="str">
        <f t="shared" si="124"/>
        <v>Bergh, 1877</v>
      </c>
    </row>
    <row r="1573" spans="1:6" x14ac:dyDescent="0.25">
      <c r="A1573" s="14" t="s">
        <v>1860</v>
      </c>
      <c r="B1573" s="14">
        <f t="shared" si="120"/>
        <v>10</v>
      </c>
      <c r="C1573" s="14">
        <f t="shared" si="121"/>
        <v>20</v>
      </c>
      <c r="D1573" t="str">
        <f t="shared" si="122"/>
        <v>Nembrotha</v>
      </c>
      <c r="E1573" t="str">
        <f t="shared" si="123"/>
        <v>lineolata</v>
      </c>
      <c r="F1573" t="str">
        <f t="shared" si="124"/>
        <v>Bergh, 1905</v>
      </c>
    </row>
    <row r="1574" spans="1:6" x14ac:dyDescent="0.25">
      <c r="A1574" s="14" t="s">
        <v>1861</v>
      </c>
      <c r="B1574" s="14">
        <f t="shared" si="120"/>
        <v>10</v>
      </c>
      <c r="C1574" s="14">
        <f t="shared" si="121"/>
        <v>23</v>
      </c>
      <c r="D1574" t="str">
        <f t="shared" si="122"/>
        <v>Nembrotha</v>
      </c>
      <c r="E1574" t="str">
        <f t="shared" si="123"/>
        <v>livingstonei</v>
      </c>
      <c r="F1574" t="str">
        <f t="shared" si="124"/>
        <v>Allan, 1933</v>
      </c>
    </row>
    <row r="1575" spans="1:6" x14ac:dyDescent="0.25">
      <c r="A1575" s="14" t="s">
        <v>1862</v>
      </c>
      <c r="B1575" s="14">
        <f t="shared" si="120"/>
        <v>10</v>
      </c>
      <c r="C1575" s="14">
        <f t="shared" si="121"/>
        <v>21</v>
      </c>
      <c r="D1575" t="str">
        <f t="shared" si="122"/>
        <v>Nembrotha</v>
      </c>
      <c r="E1575" t="str">
        <f t="shared" si="123"/>
        <v>megalocera</v>
      </c>
      <c r="F1575" t="str">
        <f t="shared" si="124"/>
        <v>Yonow, 1990</v>
      </c>
    </row>
    <row r="1576" spans="1:6" x14ac:dyDescent="0.25">
      <c r="A1576" s="14" t="s">
        <v>1863</v>
      </c>
      <c r="B1576" s="14">
        <f t="shared" si="120"/>
        <v>10</v>
      </c>
      <c r="C1576" s="14">
        <f t="shared" si="121"/>
        <v>18</v>
      </c>
      <c r="D1576" t="str">
        <f t="shared" si="122"/>
        <v>Nembrotha</v>
      </c>
      <c r="E1576" t="str">
        <f t="shared" si="123"/>
        <v>milleri</v>
      </c>
      <c r="F1576" t="str">
        <f t="shared" si="124"/>
        <v>Gosliner &amp; Behrens, 1997</v>
      </c>
    </row>
    <row r="1577" spans="1:6" x14ac:dyDescent="0.25">
      <c r="A1577" s="14" t="s">
        <v>1864</v>
      </c>
      <c r="B1577" s="14">
        <f t="shared" si="120"/>
        <v>10</v>
      </c>
      <c r="C1577" s="14">
        <f t="shared" si="121"/>
        <v>20</v>
      </c>
      <c r="D1577" t="str">
        <f t="shared" si="122"/>
        <v>Nembrotha</v>
      </c>
      <c r="E1577" t="str">
        <f t="shared" si="123"/>
        <v>mullineri</v>
      </c>
      <c r="F1577" t="str">
        <f t="shared" si="124"/>
        <v>Gosliner &amp; Behrens, 1997</v>
      </c>
    </row>
    <row r="1578" spans="1:6" x14ac:dyDescent="0.25">
      <c r="A1578" s="14" t="s">
        <v>1865</v>
      </c>
      <c r="B1578" s="14">
        <f t="shared" si="120"/>
        <v>10</v>
      </c>
      <c r="C1578" s="14">
        <f t="shared" si="121"/>
        <v>26</v>
      </c>
      <c r="D1578" t="str">
        <f t="shared" si="122"/>
        <v>Nembrotha</v>
      </c>
      <c r="E1578" t="str">
        <f t="shared" si="123"/>
        <v>purpureolineata</v>
      </c>
      <c r="F1578" t="str">
        <f t="shared" si="124"/>
        <v>O’Donoghue, 1924</v>
      </c>
    </row>
    <row r="1579" spans="1:6" x14ac:dyDescent="0.25">
      <c r="A1579" s="14" t="s">
        <v>1866</v>
      </c>
      <c r="B1579" s="14">
        <f t="shared" si="120"/>
        <v>10</v>
      </c>
      <c r="C1579" s="14">
        <f t="shared" si="121"/>
        <v>22</v>
      </c>
      <c r="D1579" t="str">
        <f t="shared" si="122"/>
        <v>Nembrotha</v>
      </c>
      <c r="E1579" t="str">
        <f t="shared" si="123"/>
        <v>rosannulata</v>
      </c>
      <c r="F1579" t="str">
        <f t="shared" si="124"/>
        <v>Pola, Cervera &amp; Gosliner, 2008</v>
      </c>
    </row>
    <row r="1580" spans="1:6" x14ac:dyDescent="0.25">
      <c r="A1580" s="14" t="s">
        <v>1867</v>
      </c>
      <c r="B1580" s="14">
        <f t="shared" si="120"/>
        <v>10</v>
      </c>
      <c r="C1580" s="14">
        <f t="shared" si="121"/>
        <v>18</v>
      </c>
      <c r="D1580" t="str">
        <f t="shared" si="122"/>
        <v>Nembrotha</v>
      </c>
      <c r="E1580" t="str">
        <f t="shared" si="123"/>
        <v>yonowae</v>
      </c>
      <c r="F1580" t="str">
        <f t="shared" si="124"/>
        <v>Goethel &amp; Debelius, 1992</v>
      </c>
    </row>
    <row r="1581" spans="1:6" x14ac:dyDescent="0.25">
      <c r="A1581" s="14" t="s">
        <v>1868</v>
      </c>
      <c r="B1581" s="14">
        <f t="shared" si="120"/>
        <v>11</v>
      </c>
      <c r="C1581" s="14">
        <f t="shared" si="121"/>
        <v>18</v>
      </c>
      <c r="D1581" t="str">
        <f t="shared" si="122"/>
        <v>Nophodoris</v>
      </c>
      <c r="E1581" t="str">
        <f t="shared" si="123"/>
        <v>armata</v>
      </c>
      <c r="F1581" t="str">
        <f t="shared" si="124"/>
        <v>Valdés &amp; Gosliner, 2001</v>
      </c>
    </row>
    <row r="1582" spans="1:6" x14ac:dyDescent="0.25">
      <c r="A1582" s="14" t="s">
        <v>1869</v>
      </c>
      <c r="B1582" s="14">
        <f t="shared" si="120"/>
        <v>11</v>
      </c>
      <c r="C1582" s="14">
        <f t="shared" si="121"/>
        <v>22</v>
      </c>
      <c r="D1582" t="str">
        <f t="shared" si="122"/>
        <v>Nophodoris</v>
      </c>
      <c r="E1582" t="str">
        <f t="shared" si="123"/>
        <v>infernalis</v>
      </c>
      <c r="F1582" t="str">
        <f t="shared" si="124"/>
        <v>Valdés &amp; Gosliner, 2001</v>
      </c>
    </row>
    <row r="1583" spans="1:6" x14ac:dyDescent="0.25">
      <c r="A1583" s="14" t="s">
        <v>1870</v>
      </c>
      <c r="B1583" s="14">
        <f t="shared" si="120"/>
        <v>12</v>
      </c>
      <c r="C1583" s="14">
        <f t="shared" si="121"/>
        <v>21</v>
      </c>
      <c r="D1583" t="str">
        <f t="shared" si="122"/>
        <v>Notaeolidia</v>
      </c>
      <c r="E1583" t="str">
        <f t="shared" si="123"/>
        <v>depressa</v>
      </c>
      <c r="F1583" t="str">
        <f t="shared" si="124"/>
        <v>Eliot, 1905</v>
      </c>
    </row>
    <row r="1584" spans="1:6" x14ac:dyDescent="0.25">
      <c r="A1584" s="14" t="s">
        <v>1871</v>
      </c>
      <c r="B1584" s="14">
        <f t="shared" si="120"/>
        <v>12</v>
      </c>
      <c r="C1584" s="14">
        <f t="shared" si="121"/>
        <v>18</v>
      </c>
      <c r="D1584" t="str">
        <f t="shared" si="122"/>
        <v>Notaeolidia</v>
      </c>
      <c r="E1584" t="str">
        <f t="shared" si="123"/>
        <v>gigas</v>
      </c>
      <c r="F1584" t="str">
        <f t="shared" si="124"/>
        <v>Eliot, 1905</v>
      </c>
    </row>
    <row r="1585" spans="1:6" x14ac:dyDescent="0.25">
      <c r="A1585" s="14" t="s">
        <v>1872</v>
      </c>
      <c r="B1585" s="14">
        <f t="shared" si="120"/>
        <v>12</v>
      </c>
      <c r="C1585" s="14">
        <f t="shared" si="121"/>
        <v>23</v>
      </c>
      <c r="D1585" t="str">
        <f t="shared" si="122"/>
        <v>Notaeolidia</v>
      </c>
      <c r="E1585" t="str">
        <f t="shared" si="123"/>
        <v>schmekelae</v>
      </c>
      <c r="F1585" t="str">
        <f t="shared" si="124"/>
        <v>Wägele, 1990</v>
      </c>
    </row>
    <row r="1586" spans="1:6" x14ac:dyDescent="0.25">
      <c r="A1586" s="14" t="s">
        <v>1873</v>
      </c>
      <c r="B1586" s="14">
        <f t="shared" si="120"/>
        <v>10</v>
      </c>
      <c r="C1586" s="14">
        <f t="shared" si="121"/>
        <v>20</v>
      </c>
      <c r="D1586" t="str">
        <f t="shared" si="122"/>
        <v>Notobryon</v>
      </c>
      <c r="E1586" t="str">
        <f t="shared" si="123"/>
        <v>bijecurum</v>
      </c>
      <c r="F1586" t="str">
        <f t="shared" si="124"/>
        <v>Baba, 1937</v>
      </c>
    </row>
    <row r="1587" spans="1:6" x14ac:dyDescent="0.25">
      <c r="A1587" s="14" t="s">
        <v>1874</v>
      </c>
      <c r="B1587" s="14">
        <f t="shared" si="120"/>
        <v>10</v>
      </c>
      <c r="C1587" s="14">
        <f t="shared" si="121"/>
        <v>21</v>
      </c>
      <c r="D1587" t="str">
        <f t="shared" si="122"/>
        <v>Notobryon</v>
      </c>
      <c r="E1587" t="str">
        <f t="shared" si="123"/>
        <v>caribbaeum</v>
      </c>
      <c r="F1587" t="str">
        <f t="shared" si="124"/>
        <v>Caballer &amp; Ortea, 2014</v>
      </c>
    </row>
    <row r="1588" spans="1:6" x14ac:dyDescent="0.25">
      <c r="A1588" s="14" t="s">
        <v>1875</v>
      </c>
      <c r="B1588" s="14">
        <f t="shared" si="120"/>
        <v>10</v>
      </c>
      <c r="C1588" s="14">
        <f t="shared" si="121"/>
        <v>21</v>
      </c>
      <c r="D1588" t="str">
        <f t="shared" si="122"/>
        <v>Notobryon</v>
      </c>
      <c r="E1588" t="str">
        <f t="shared" si="123"/>
        <v>clavigerum</v>
      </c>
      <c r="F1588" t="str">
        <f t="shared" si="124"/>
        <v>Baba, 1937</v>
      </c>
    </row>
    <row r="1589" spans="1:6" x14ac:dyDescent="0.25">
      <c r="A1589" s="14" t="s">
        <v>1876</v>
      </c>
      <c r="B1589" s="14">
        <f t="shared" si="120"/>
        <v>10</v>
      </c>
      <c r="C1589" s="14">
        <f t="shared" si="121"/>
        <v>20</v>
      </c>
      <c r="D1589" t="str">
        <f t="shared" si="122"/>
        <v>Notobryon</v>
      </c>
      <c r="E1589" t="str">
        <f t="shared" si="123"/>
        <v>panamicum</v>
      </c>
      <c r="F1589" t="str">
        <f t="shared" si="124"/>
        <v>Pola, Camacho-Garcia &amp; Gosliner, 2012</v>
      </c>
    </row>
    <row r="1590" spans="1:6" x14ac:dyDescent="0.25">
      <c r="A1590" s="14" t="s">
        <v>1877</v>
      </c>
      <c r="B1590" s="14">
        <f t="shared" si="120"/>
        <v>10</v>
      </c>
      <c r="C1590" s="14">
        <f t="shared" si="121"/>
        <v>20</v>
      </c>
      <c r="D1590" t="str">
        <f t="shared" si="122"/>
        <v>Notobryon</v>
      </c>
      <c r="E1590" t="str">
        <f t="shared" si="123"/>
        <v>thompsoni</v>
      </c>
      <c r="F1590" t="str">
        <f t="shared" si="124"/>
        <v>Pola, Camacho-Garcia &amp; Gosliner, 2012</v>
      </c>
    </row>
    <row r="1591" spans="1:6" x14ac:dyDescent="0.25">
      <c r="A1591" s="14" t="s">
        <v>1878</v>
      </c>
      <c r="B1591" s="14">
        <f t="shared" si="120"/>
        <v>10</v>
      </c>
      <c r="C1591" s="14">
        <f t="shared" si="121"/>
        <v>16</v>
      </c>
      <c r="D1591" t="str">
        <f t="shared" si="122"/>
        <v>Notobryon</v>
      </c>
      <c r="E1591" t="str">
        <f t="shared" si="123"/>
        <v>wardi</v>
      </c>
      <c r="F1591" t="str">
        <f t="shared" si="124"/>
        <v>Odhner, 1936</v>
      </c>
    </row>
    <row r="1592" spans="1:6" x14ac:dyDescent="0.25">
      <c r="A1592" s="14" t="s">
        <v>1879</v>
      </c>
      <c r="B1592" s="14">
        <f t="shared" si="120"/>
        <v>7</v>
      </c>
      <c r="C1592" s="14">
        <f t="shared" si="121"/>
        <v>20</v>
      </c>
      <c r="D1592" t="str">
        <f t="shared" si="122"/>
        <v>Noumea</v>
      </c>
      <c r="E1592" t="str">
        <f t="shared" si="123"/>
        <v>alboannulata</v>
      </c>
      <c r="F1592" t="str">
        <f t="shared" si="124"/>
        <v>Rudman, 1986</v>
      </c>
    </row>
    <row r="1593" spans="1:6" x14ac:dyDescent="0.25">
      <c r="A1593" s="14" t="s">
        <v>1880</v>
      </c>
      <c r="B1593" s="14">
        <f t="shared" si="120"/>
        <v>7</v>
      </c>
      <c r="C1593" s="14">
        <f t="shared" si="121"/>
        <v>21</v>
      </c>
      <c r="D1593" t="str">
        <f t="shared" si="122"/>
        <v>Noumea</v>
      </c>
      <c r="E1593" t="str">
        <f t="shared" si="123"/>
        <v>aureopunctata</v>
      </c>
      <c r="F1593" t="str">
        <f t="shared" si="124"/>
        <v>Rudman, 1987</v>
      </c>
    </row>
    <row r="1594" spans="1:6" x14ac:dyDescent="0.25">
      <c r="A1594" s="14" t="s">
        <v>1881</v>
      </c>
      <c r="B1594" s="14">
        <f t="shared" si="120"/>
        <v>7</v>
      </c>
      <c r="C1594" s="14">
        <f t="shared" si="121"/>
        <v>15</v>
      </c>
      <c r="D1594" t="str">
        <f t="shared" si="122"/>
        <v>Noumea</v>
      </c>
      <c r="E1594" t="str">
        <f t="shared" si="123"/>
        <v>catalai</v>
      </c>
      <c r="F1594" t="str">
        <f t="shared" si="124"/>
        <v>Rudman, 1990</v>
      </c>
    </row>
    <row r="1595" spans="1:6" x14ac:dyDescent="0.25">
      <c r="A1595" s="14" t="s">
        <v>1882</v>
      </c>
      <c r="B1595" s="14">
        <f t="shared" si="120"/>
        <v>7</v>
      </c>
      <c r="C1595" s="14">
        <f t="shared" si="121"/>
        <v>17</v>
      </c>
      <c r="D1595" t="str">
        <f t="shared" si="122"/>
        <v>Noumea</v>
      </c>
      <c r="E1595" t="str">
        <f t="shared" si="123"/>
        <v>closeorum</v>
      </c>
      <c r="F1595" t="str">
        <f t="shared" si="124"/>
        <v>Rudman, 1986</v>
      </c>
    </row>
    <row r="1596" spans="1:6" x14ac:dyDescent="0.25">
      <c r="A1596" s="14" t="s">
        <v>1883</v>
      </c>
      <c r="B1596" s="14">
        <f t="shared" si="120"/>
        <v>7</v>
      </c>
      <c r="C1596" s="14">
        <f t="shared" si="121"/>
        <v>17</v>
      </c>
      <c r="D1596" t="str">
        <f t="shared" si="122"/>
        <v>Noumea</v>
      </c>
      <c r="E1596" t="str">
        <f t="shared" si="123"/>
        <v>decussata</v>
      </c>
      <c r="F1596" t="str">
        <f t="shared" si="124"/>
        <v>Risbec, 1928</v>
      </c>
    </row>
    <row r="1597" spans="1:6" x14ac:dyDescent="0.25">
      <c r="A1597" s="14" t="s">
        <v>1884</v>
      </c>
      <c r="B1597" s="14">
        <f t="shared" si="120"/>
        <v>7</v>
      </c>
      <c r="C1597" s="14">
        <f t="shared" si="121"/>
        <v>17</v>
      </c>
      <c r="D1597" t="str">
        <f t="shared" si="122"/>
        <v>Noumea</v>
      </c>
      <c r="E1597" t="str">
        <f t="shared" si="123"/>
        <v>haliclona</v>
      </c>
      <c r="F1597" t="str">
        <f t="shared" si="124"/>
        <v>(Burn, 1957)</v>
      </c>
    </row>
    <row r="1598" spans="1:6" x14ac:dyDescent="0.25">
      <c r="A1598" s="14" t="s">
        <v>1885</v>
      </c>
      <c r="B1598" s="14">
        <f t="shared" si="120"/>
        <v>7</v>
      </c>
      <c r="C1598" s="14">
        <f t="shared" si="121"/>
        <v>22</v>
      </c>
      <c r="D1598" t="str">
        <f t="shared" si="122"/>
        <v>Noumea</v>
      </c>
      <c r="E1598" t="str">
        <f t="shared" si="123"/>
        <v>hongkongiensis</v>
      </c>
      <c r="F1598" t="str">
        <f t="shared" si="124"/>
        <v>Rudman, 1990</v>
      </c>
    </row>
    <row r="1599" spans="1:6" x14ac:dyDescent="0.25">
      <c r="A1599" s="14" t="s">
        <v>1886</v>
      </c>
      <c r="B1599" s="14">
        <f t="shared" si="120"/>
        <v>7</v>
      </c>
      <c r="C1599" s="14">
        <f t="shared" si="121"/>
        <v>16</v>
      </c>
      <c r="D1599" t="str">
        <f t="shared" si="122"/>
        <v>Noumea</v>
      </c>
      <c r="E1599" t="str">
        <f t="shared" si="123"/>
        <v>laboutei</v>
      </c>
      <c r="F1599" t="str">
        <f t="shared" si="124"/>
        <v>Rudman, 1986</v>
      </c>
    </row>
    <row r="1600" spans="1:6" x14ac:dyDescent="0.25">
      <c r="A1600" s="14" t="s">
        <v>1887</v>
      </c>
      <c r="B1600" s="14">
        <f t="shared" si="120"/>
        <v>7</v>
      </c>
      <c r="C1600" s="14">
        <f t="shared" si="121"/>
        <v>15</v>
      </c>
      <c r="D1600" t="str">
        <f t="shared" si="122"/>
        <v>Noumea</v>
      </c>
      <c r="E1600" t="str">
        <f t="shared" si="123"/>
        <v>nivalis</v>
      </c>
      <c r="F1600" t="str">
        <f t="shared" si="124"/>
        <v>Baba, 1937</v>
      </c>
    </row>
    <row r="1601" spans="1:6" x14ac:dyDescent="0.25">
      <c r="A1601" s="14" t="s">
        <v>1888</v>
      </c>
      <c r="B1601" s="14">
        <f t="shared" si="120"/>
        <v>7</v>
      </c>
      <c r="C1601" s="14">
        <f t="shared" si="121"/>
        <v>13</v>
      </c>
      <c r="D1601" t="str">
        <f t="shared" si="122"/>
        <v>Noumea</v>
      </c>
      <c r="E1601" t="str">
        <f t="shared" si="123"/>
        <v>norba</v>
      </c>
      <c r="F1601" t="str">
        <f t="shared" si="124"/>
        <v>Er. Marcus &amp; Ev. Marcus, 1970</v>
      </c>
    </row>
    <row r="1602" spans="1:6" x14ac:dyDescent="0.25">
      <c r="A1602" s="14" t="s">
        <v>1889</v>
      </c>
      <c r="B1602" s="14">
        <f t="shared" si="120"/>
        <v>7</v>
      </c>
      <c r="C1602" s="14">
        <f t="shared" si="121"/>
        <v>13</v>
      </c>
      <c r="D1602" t="str">
        <f t="shared" si="122"/>
        <v>Noumea</v>
      </c>
      <c r="E1602" t="str">
        <f t="shared" si="123"/>
        <v>parva</v>
      </c>
      <c r="F1602" t="str">
        <f t="shared" si="124"/>
        <v>Baba, 1949</v>
      </c>
    </row>
    <row r="1603" spans="1:6" x14ac:dyDescent="0.25">
      <c r="A1603" s="14" t="s">
        <v>1890</v>
      </c>
      <c r="B1603" s="14">
        <f t="shared" ref="B1603:B1666" si="125">FIND(" ",A1603,3)</f>
        <v>7</v>
      </c>
      <c r="C1603" s="14">
        <f t="shared" ref="C1603:C1666" si="126">FIND(" ",A1603,B1603+1)</f>
        <v>14</v>
      </c>
      <c r="D1603" t="str">
        <f t="shared" ref="D1603:D1666" si="127">LEFT(A1603,B1603-1)</f>
        <v>Noumea</v>
      </c>
      <c r="E1603" t="str">
        <f t="shared" ref="E1603:E1666" si="128">MID(A1603,B1603+1,C1603-B1603-1)</f>
        <v>protea</v>
      </c>
      <c r="F1603" t="str">
        <f t="shared" ref="F1603:F1666" si="129">MID(A1603,C1603+1,999)</f>
        <v>Gosliner, 1994</v>
      </c>
    </row>
    <row r="1604" spans="1:6" x14ac:dyDescent="0.25">
      <c r="A1604" s="14" t="s">
        <v>1891</v>
      </c>
      <c r="B1604" s="14">
        <f t="shared" si="125"/>
        <v>7</v>
      </c>
      <c r="C1604" s="14">
        <f t="shared" si="126"/>
        <v>16</v>
      </c>
      <c r="D1604" t="str">
        <f t="shared" si="127"/>
        <v>Noumea</v>
      </c>
      <c r="E1604" t="str">
        <f t="shared" si="128"/>
        <v>purpurea</v>
      </c>
      <c r="F1604" t="str">
        <f t="shared" si="129"/>
        <v>Baba, 1949</v>
      </c>
    </row>
    <row r="1605" spans="1:6" x14ac:dyDescent="0.25">
      <c r="A1605" s="14" t="s">
        <v>1892</v>
      </c>
      <c r="B1605" s="14">
        <f t="shared" si="125"/>
        <v>7</v>
      </c>
      <c r="C1605" s="14">
        <f t="shared" si="126"/>
        <v>14</v>
      </c>
      <c r="D1605" t="str">
        <f t="shared" si="127"/>
        <v>Noumea</v>
      </c>
      <c r="E1605" t="str">
        <f t="shared" si="128"/>
        <v>romeri</v>
      </c>
      <c r="F1605" t="str">
        <f t="shared" si="129"/>
        <v>Risbec, 1928</v>
      </c>
    </row>
    <row r="1606" spans="1:6" x14ac:dyDescent="0.25">
      <c r="A1606" s="14" t="s">
        <v>1893</v>
      </c>
      <c r="B1606" s="14">
        <f t="shared" si="125"/>
        <v>7</v>
      </c>
      <c r="C1606" s="14">
        <f t="shared" si="126"/>
        <v>15</v>
      </c>
      <c r="D1606" t="str">
        <f t="shared" si="127"/>
        <v>Noumea</v>
      </c>
      <c r="E1606" t="str">
        <f t="shared" si="128"/>
        <v>simplex</v>
      </c>
      <c r="F1606" t="str">
        <f t="shared" si="129"/>
        <v>(Pease, 1871)</v>
      </c>
    </row>
    <row r="1607" spans="1:6" x14ac:dyDescent="0.25">
      <c r="A1607" s="14" t="s">
        <v>1894</v>
      </c>
      <c r="B1607" s="14">
        <f t="shared" si="125"/>
        <v>7</v>
      </c>
      <c r="C1607" s="14">
        <f t="shared" si="126"/>
        <v>20</v>
      </c>
      <c r="D1607" t="str">
        <f t="shared" si="127"/>
        <v>Noumea</v>
      </c>
      <c r="E1607" t="str">
        <f t="shared" si="128"/>
        <v>spencerensis</v>
      </c>
      <c r="F1607" t="str">
        <f t="shared" si="129"/>
        <v>Rudman, 1987</v>
      </c>
    </row>
    <row r="1608" spans="1:6" x14ac:dyDescent="0.25">
      <c r="A1608" s="14" t="s">
        <v>1895</v>
      </c>
      <c r="B1608" s="14">
        <f t="shared" si="125"/>
        <v>7</v>
      </c>
      <c r="C1608" s="14">
        <f t="shared" si="126"/>
        <v>18</v>
      </c>
      <c r="D1608" t="str">
        <f t="shared" si="127"/>
        <v>Noumea</v>
      </c>
      <c r="E1608" t="str">
        <f t="shared" si="128"/>
        <v>subnivalis</v>
      </c>
      <c r="F1608" t="str">
        <f t="shared" si="129"/>
        <v>Baba, 1987</v>
      </c>
    </row>
    <row r="1609" spans="1:6" x14ac:dyDescent="0.25">
      <c r="A1609" s="14" t="s">
        <v>1896</v>
      </c>
      <c r="B1609" s="14">
        <f t="shared" si="125"/>
        <v>7</v>
      </c>
      <c r="C1609" s="14">
        <f t="shared" si="126"/>
        <v>16</v>
      </c>
      <c r="D1609" t="str">
        <f t="shared" si="127"/>
        <v>Noumea</v>
      </c>
      <c r="E1609" t="str">
        <f t="shared" si="128"/>
        <v>sudanica</v>
      </c>
      <c r="F1609" t="str">
        <f t="shared" si="129"/>
        <v>Rudman, 1985</v>
      </c>
    </row>
    <row r="1610" spans="1:6" x14ac:dyDescent="0.25">
      <c r="A1610" s="14" t="s">
        <v>1897</v>
      </c>
      <c r="B1610" s="14">
        <f t="shared" si="125"/>
        <v>7</v>
      </c>
      <c r="C1610" s="14">
        <f t="shared" si="126"/>
        <v>15</v>
      </c>
      <c r="D1610" t="str">
        <f t="shared" si="127"/>
        <v>Noumea</v>
      </c>
      <c r="E1610" t="str">
        <f t="shared" si="128"/>
        <v>varians</v>
      </c>
      <c r="F1610" t="str">
        <f t="shared" si="129"/>
        <v>(Pease, 1871)</v>
      </c>
    </row>
    <row r="1611" spans="1:6" x14ac:dyDescent="0.25">
      <c r="A1611" s="14" t="s">
        <v>1898</v>
      </c>
      <c r="B1611" s="14">
        <f t="shared" si="125"/>
        <v>7</v>
      </c>
      <c r="C1611" s="14">
        <f t="shared" si="126"/>
        <v>20</v>
      </c>
      <c r="D1611" t="str">
        <f t="shared" si="127"/>
        <v>Noumea</v>
      </c>
      <c r="E1611" t="str">
        <f t="shared" si="128"/>
        <v>verconiforma</v>
      </c>
      <c r="F1611" t="str">
        <f t="shared" si="129"/>
        <v>Rudman, 1995</v>
      </c>
    </row>
    <row r="1612" spans="1:6" x14ac:dyDescent="0.25">
      <c r="A1612" s="14" t="s">
        <v>1899</v>
      </c>
      <c r="B1612" s="14">
        <f t="shared" si="125"/>
        <v>7</v>
      </c>
      <c r="C1612" s="14">
        <f t="shared" si="126"/>
        <v>16</v>
      </c>
      <c r="D1612" t="str">
        <f t="shared" si="127"/>
        <v>Noumea</v>
      </c>
      <c r="E1612" t="str">
        <f t="shared" si="128"/>
        <v>verconis</v>
      </c>
      <c r="F1612" t="str">
        <f t="shared" si="129"/>
        <v>(Basedow &amp; Hedley, 1905)</v>
      </c>
    </row>
    <row r="1613" spans="1:6" x14ac:dyDescent="0.25">
      <c r="A1613" s="14" t="s">
        <v>1900</v>
      </c>
      <c r="B1613" s="14">
        <f t="shared" si="125"/>
        <v>11</v>
      </c>
      <c r="C1613" s="14">
        <f t="shared" si="126"/>
        <v>20</v>
      </c>
      <c r="D1613" t="str">
        <f t="shared" si="127"/>
        <v>Noumeaella</v>
      </c>
      <c r="E1613" t="str">
        <f t="shared" si="128"/>
        <v>africana</v>
      </c>
      <c r="F1613" t="str">
        <f t="shared" si="129"/>
        <v>Edmunds, 1970</v>
      </c>
    </row>
    <row r="1614" spans="1:6" x14ac:dyDescent="0.25">
      <c r="A1614" s="14" t="s">
        <v>1901</v>
      </c>
      <c r="B1614" s="14">
        <f t="shared" si="125"/>
        <v>11</v>
      </c>
      <c r="C1614" s="14">
        <f t="shared" si="126"/>
        <v>19</v>
      </c>
      <c r="D1614" t="str">
        <f t="shared" si="127"/>
        <v>Noumeaella</v>
      </c>
      <c r="E1614" t="str">
        <f t="shared" si="128"/>
        <v>curiosa</v>
      </c>
      <c r="F1614" t="str">
        <f t="shared" si="129"/>
        <v>Risbec, 1937</v>
      </c>
    </row>
    <row r="1615" spans="1:6" x14ac:dyDescent="0.25">
      <c r="A1615" s="14" t="s">
        <v>1902</v>
      </c>
      <c r="B1615" s="14">
        <f t="shared" si="125"/>
        <v>11</v>
      </c>
      <c r="C1615" s="14">
        <f t="shared" si="126"/>
        <v>23</v>
      </c>
      <c r="D1615" t="str">
        <f t="shared" si="127"/>
        <v>Noumeaella</v>
      </c>
      <c r="E1615" t="str">
        <f t="shared" si="128"/>
        <v>kristenseni</v>
      </c>
      <c r="F1615" t="str">
        <f t="shared" si="129"/>
        <v>(Ev. Marcus &amp; Er. Marcus, 1963)</v>
      </c>
    </row>
    <row r="1616" spans="1:6" x14ac:dyDescent="0.25">
      <c r="A1616" s="14" t="s">
        <v>1903</v>
      </c>
      <c r="B1616" s="14">
        <f t="shared" si="125"/>
        <v>11</v>
      </c>
      <c r="C1616" s="14">
        <f t="shared" si="126"/>
        <v>25</v>
      </c>
      <c r="D1616" t="str">
        <f t="shared" si="127"/>
        <v>Noumeaella</v>
      </c>
      <c r="E1616" t="str">
        <f t="shared" si="128"/>
        <v>rubrofasciata</v>
      </c>
      <c r="F1616" t="str">
        <f t="shared" si="129"/>
        <v>Gosliner, 1991</v>
      </c>
    </row>
    <row r="1617" spans="1:6" x14ac:dyDescent="0.25">
      <c r="A1617" s="14" t="s">
        <v>1904</v>
      </c>
      <c r="B1617" s="14">
        <f t="shared" si="125"/>
        <v>7</v>
      </c>
      <c r="C1617" s="14">
        <f t="shared" si="126"/>
        <v>17</v>
      </c>
      <c r="D1617" t="str">
        <f t="shared" si="127"/>
        <v>Okenia</v>
      </c>
      <c r="E1617" t="str">
        <f t="shared" si="128"/>
        <v>academica</v>
      </c>
      <c r="F1617" t="str">
        <f t="shared" si="129"/>
        <v>Camacho-Garcia &amp; Gosliner, 2004</v>
      </c>
    </row>
    <row r="1618" spans="1:6" x14ac:dyDescent="0.25">
      <c r="A1618" s="14" t="s">
        <v>1905</v>
      </c>
      <c r="B1618" s="14">
        <f t="shared" si="125"/>
        <v>7</v>
      </c>
      <c r="C1618" s="14">
        <f t="shared" si="126"/>
        <v>16</v>
      </c>
      <c r="D1618" t="str">
        <f t="shared" si="127"/>
        <v>Okenia</v>
      </c>
      <c r="E1618" t="str">
        <f t="shared" si="128"/>
        <v>africana</v>
      </c>
      <c r="F1618" t="str">
        <f t="shared" si="129"/>
        <v>Edmunds, 2009</v>
      </c>
    </row>
    <row r="1619" spans="1:6" x14ac:dyDescent="0.25">
      <c r="A1619" s="14" t="s">
        <v>1906</v>
      </c>
      <c r="B1619" s="14">
        <f t="shared" si="125"/>
        <v>7</v>
      </c>
      <c r="C1619" s="14">
        <f t="shared" si="126"/>
        <v>15</v>
      </c>
      <c r="D1619" t="str">
        <f t="shared" si="127"/>
        <v>Okenia</v>
      </c>
      <c r="E1619" t="str">
        <f t="shared" si="128"/>
        <v>ameliae</v>
      </c>
      <c r="F1619" t="str">
        <f t="shared" si="129"/>
        <v>Ortea, Moro &amp; Caballer, 2014</v>
      </c>
    </row>
    <row r="1620" spans="1:6" x14ac:dyDescent="0.25">
      <c r="A1620" s="14" t="s">
        <v>1907</v>
      </c>
      <c r="B1620" s="14">
        <f t="shared" si="125"/>
        <v>7</v>
      </c>
      <c r="C1620" s="14">
        <f t="shared" si="126"/>
        <v>16</v>
      </c>
      <c r="D1620" t="str">
        <f t="shared" si="127"/>
        <v>Okenia</v>
      </c>
      <c r="E1620" t="str">
        <f t="shared" si="128"/>
        <v>amoenula</v>
      </c>
      <c r="F1620" t="str">
        <f t="shared" si="129"/>
        <v>(Bergh, 1907)</v>
      </c>
    </row>
    <row r="1621" spans="1:6" x14ac:dyDescent="0.25">
      <c r="A1621" s="14" t="s">
        <v>1908</v>
      </c>
      <c r="B1621" s="14">
        <f t="shared" si="125"/>
        <v>7</v>
      </c>
      <c r="C1621" s="14">
        <f t="shared" si="126"/>
        <v>18</v>
      </c>
      <c r="D1621" t="str">
        <f t="shared" si="127"/>
        <v>Okenia</v>
      </c>
      <c r="E1621" t="str">
        <f t="shared" si="128"/>
        <v>angelensis</v>
      </c>
      <c r="F1621" t="str">
        <f t="shared" si="129"/>
        <v>Lance, 1966</v>
      </c>
    </row>
    <row r="1622" spans="1:6" x14ac:dyDescent="0.25">
      <c r="A1622" s="14" t="s">
        <v>1909</v>
      </c>
      <c r="B1622" s="14">
        <f t="shared" si="125"/>
        <v>7</v>
      </c>
      <c r="C1622" s="14">
        <f t="shared" si="126"/>
        <v>16</v>
      </c>
      <c r="D1622" t="str">
        <f t="shared" si="127"/>
        <v>Okenia</v>
      </c>
      <c r="E1622" t="str">
        <f t="shared" si="128"/>
        <v>angelica</v>
      </c>
      <c r="F1622" t="str">
        <f t="shared" si="129"/>
        <v>Gosliner &amp; Bertsch, 2004</v>
      </c>
    </row>
    <row r="1623" spans="1:6" x14ac:dyDescent="0.25">
      <c r="A1623" s="14" t="s">
        <v>1910</v>
      </c>
      <c r="B1623" s="14">
        <f t="shared" si="125"/>
        <v>7</v>
      </c>
      <c r="C1623" s="14">
        <f t="shared" si="126"/>
        <v>15</v>
      </c>
      <c r="D1623" t="str">
        <f t="shared" si="127"/>
        <v>Okenia</v>
      </c>
      <c r="E1623" t="str">
        <f t="shared" si="128"/>
        <v>aspersa</v>
      </c>
      <c r="F1623" t="str">
        <f t="shared" si="129"/>
        <v>(Alder &amp; Hancock, 1845)</v>
      </c>
    </row>
    <row r="1624" spans="1:6" x14ac:dyDescent="0.25">
      <c r="A1624" s="14" t="s">
        <v>1911</v>
      </c>
      <c r="B1624" s="14">
        <f t="shared" si="125"/>
        <v>7</v>
      </c>
      <c r="C1624" s="14">
        <f t="shared" si="126"/>
        <v>20</v>
      </c>
      <c r="D1624" t="str">
        <f t="shared" si="127"/>
        <v>Okenia</v>
      </c>
      <c r="E1624" t="str">
        <f t="shared" si="128"/>
        <v>atkinsonorum</v>
      </c>
      <c r="F1624" t="str">
        <f t="shared" si="129"/>
        <v>Rudman, 2007</v>
      </c>
    </row>
    <row r="1625" spans="1:6" x14ac:dyDescent="0.25">
      <c r="A1625" s="14" t="s">
        <v>1912</v>
      </c>
      <c r="B1625" s="14">
        <f t="shared" si="125"/>
        <v>7</v>
      </c>
      <c r="C1625" s="14">
        <f t="shared" si="126"/>
        <v>16</v>
      </c>
      <c r="D1625" t="str">
        <f t="shared" si="127"/>
        <v>Okenia</v>
      </c>
      <c r="E1625" t="str">
        <f t="shared" si="128"/>
        <v>barnardi</v>
      </c>
      <c r="F1625" t="str">
        <f t="shared" si="129"/>
        <v>Baba, 1937</v>
      </c>
    </row>
    <row r="1626" spans="1:6" x14ac:dyDescent="0.25">
      <c r="A1626" s="14" t="s">
        <v>1913</v>
      </c>
      <c r="B1626" s="14">
        <f t="shared" si="125"/>
        <v>7</v>
      </c>
      <c r="C1626" s="14">
        <f t="shared" si="126"/>
        <v>23</v>
      </c>
      <c r="D1626" t="str">
        <f t="shared" si="127"/>
        <v>Okenia</v>
      </c>
      <c r="E1626" t="str">
        <f t="shared" si="128"/>
        <v>brunneomaculata</v>
      </c>
      <c r="F1626" t="str">
        <f t="shared" si="129"/>
        <v>Gosliner, 2004</v>
      </c>
    </row>
    <row r="1627" spans="1:6" x14ac:dyDescent="0.25">
      <c r="A1627" s="14" t="s">
        <v>1914</v>
      </c>
      <c r="B1627" s="14">
        <f t="shared" si="125"/>
        <v>7</v>
      </c>
      <c r="C1627" s="14">
        <f t="shared" si="126"/>
        <v>15</v>
      </c>
      <c r="D1627" t="str">
        <f t="shared" si="127"/>
        <v>Okenia</v>
      </c>
      <c r="E1627" t="str">
        <f t="shared" si="128"/>
        <v>cochimi</v>
      </c>
      <c r="F1627" t="str">
        <f t="shared" si="129"/>
        <v>Gosliner &amp; Bertsch, 2004</v>
      </c>
    </row>
    <row r="1628" spans="1:6" x14ac:dyDescent="0.25">
      <c r="A1628" s="14" t="s">
        <v>1915</v>
      </c>
      <c r="B1628" s="14">
        <f t="shared" si="125"/>
        <v>7</v>
      </c>
      <c r="C1628" s="14">
        <f t="shared" si="126"/>
        <v>15</v>
      </c>
      <c r="D1628" t="str">
        <f t="shared" si="127"/>
        <v>Okenia</v>
      </c>
      <c r="E1628" t="str">
        <f t="shared" si="128"/>
        <v>cupella</v>
      </c>
      <c r="F1628" t="str">
        <f t="shared" si="129"/>
        <v>(Vogel &amp; Schultz, 1970)</v>
      </c>
    </row>
    <row r="1629" spans="1:6" x14ac:dyDescent="0.25">
      <c r="A1629" s="14" t="s">
        <v>1916</v>
      </c>
      <c r="B1629" s="14">
        <f t="shared" si="125"/>
        <v>7</v>
      </c>
      <c r="C1629" s="14">
        <f t="shared" si="126"/>
        <v>16</v>
      </c>
      <c r="D1629" t="str">
        <f t="shared" si="127"/>
        <v>Okenia</v>
      </c>
      <c r="E1629" t="str">
        <f t="shared" si="128"/>
        <v>digitata</v>
      </c>
      <c r="F1629" t="str">
        <f t="shared" si="129"/>
        <v>(Edmunds, 1966)</v>
      </c>
    </row>
    <row r="1630" spans="1:6" x14ac:dyDescent="0.25">
      <c r="A1630" s="14" t="s">
        <v>1917</v>
      </c>
      <c r="B1630" s="14">
        <f t="shared" si="125"/>
        <v>7</v>
      </c>
      <c r="C1630" s="14">
        <f t="shared" si="126"/>
        <v>17</v>
      </c>
      <c r="D1630" t="str">
        <f t="shared" si="127"/>
        <v>Okenia</v>
      </c>
      <c r="E1630" t="str">
        <f t="shared" si="128"/>
        <v>distincta</v>
      </c>
      <c r="F1630" t="str">
        <f t="shared" si="129"/>
        <v>Baba, 1940</v>
      </c>
    </row>
    <row r="1631" spans="1:6" x14ac:dyDescent="0.25">
      <c r="A1631" s="14" t="s">
        <v>1918</v>
      </c>
      <c r="B1631" s="14">
        <f t="shared" si="125"/>
        <v>7</v>
      </c>
      <c r="C1631" s="14">
        <f t="shared" si="126"/>
        <v>16</v>
      </c>
      <c r="D1631" t="str">
        <f t="shared" si="127"/>
        <v>Okenia</v>
      </c>
      <c r="E1631" t="str">
        <f t="shared" si="128"/>
        <v>echinata</v>
      </c>
      <c r="F1631" t="str">
        <f t="shared" si="129"/>
        <v>Baba, 1949</v>
      </c>
    </row>
    <row r="1632" spans="1:6" x14ac:dyDescent="0.25">
      <c r="A1632" s="14" t="s">
        <v>1919</v>
      </c>
      <c r="B1632" s="14">
        <f t="shared" si="125"/>
        <v>7</v>
      </c>
      <c r="C1632" s="14">
        <f t="shared" si="126"/>
        <v>15</v>
      </c>
      <c r="D1632" t="str">
        <f t="shared" si="127"/>
        <v>Okenia</v>
      </c>
      <c r="E1632" t="str">
        <f t="shared" si="128"/>
        <v>elegans</v>
      </c>
      <c r="F1632" t="str">
        <f t="shared" si="129"/>
        <v>(Leuckart, 1828)</v>
      </c>
    </row>
    <row r="1633" spans="1:6" x14ac:dyDescent="0.25">
      <c r="A1633" s="14" t="s">
        <v>1920</v>
      </c>
      <c r="B1633" s="14">
        <f t="shared" si="125"/>
        <v>7</v>
      </c>
      <c r="C1633" s="14">
        <f t="shared" si="126"/>
        <v>14</v>
      </c>
      <c r="D1633" t="str">
        <f t="shared" si="127"/>
        <v>Okenia</v>
      </c>
      <c r="E1633" t="str">
        <f t="shared" si="128"/>
        <v>eolida</v>
      </c>
      <c r="F1633" t="str">
        <f t="shared" si="129"/>
        <v>(Quoy &amp; Gaimard, 1832)</v>
      </c>
    </row>
    <row r="1634" spans="1:6" x14ac:dyDescent="0.25">
      <c r="A1634" s="14" t="s">
        <v>1921</v>
      </c>
      <c r="B1634" s="14">
        <f t="shared" si="125"/>
        <v>7</v>
      </c>
      <c r="C1634" s="14">
        <f t="shared" si="126"/>
        <v>16</v>
      </c>
      <c r="D1634" t="str">
        <f t="shared" si="127"/>
        <v>Okenia</v>
      </c>
      <c r="E1634" t="str">
        <f t="shared" si="128"/>
        <v>evelinae</v>
      </c>
      <c r="F1634" t="str">
        <f t="shared" si="129"/>
        <v>Er. Marcus, 1957</v>
      </c>
    </row>
    <row r="1635" spans="1:6" x14ac:dyDescent="0.25">
      <c r="A1635" s="14" t="s">
        <v>1922</v>
      </c>
      <c r="B1635" s="14">
        <f t="shared" si="125"/>
        <v>7</v>
      </c>
      <c r="C1635" s="14">
        <f t="shared" si="126"/>
        <v>13</v>
      </c>
      <c r="D1635" t="str">
        <f t="shared" si="127"/>
        <v>Okenia</v>
      </c>
      <c r="E1635" t="str">
        <f t="shared" si="128"/>
        <v>felis</v>
      </c>
      <c r="F1635" t="str">
        <f t="shared" si="129"/>
        <v>Gosliner, 2010</v>
      </c>
    </row>
    <row r="1636" spans="1:6" x14ac:dyDescent="0.25">
      <c r="A1636" s="14" t="s">
        <v>1923</v>
      </c>
      <c r="B1636" s="14">
        <f t="shared" si="125"/>
        <v>7</v>
      </c>
      <c r="C1636" s="14">
        <f t="shared" si="126"/>
        <v>17</v>
      </c>
      <c r="D1636" t="str">
        <f t="shared" si="127"/>
        <v>Okenia</v>
      </c>
      <c r="E1636" t="str">
        <f t="shared" si="128"/>
        <v>ghanensis</v>
      </c>
      <c r="F1636" t="str">
        <f t="shared" si="129"/>
        <v>Edmunds, 2009</v>
      </c>
    </row>
    <row r="1637" spans="1:6" x14ac:dyDescent="0.25">
      <c r="A1637" s="14" t="s">
        <v>1924</v>
      </c>
      <c r="B1637" s="14">
        <f t="shared" si="125"/>
        <v>7</v>
      </c>
      <c r="C1637" s="14">
        <f t="shared" si="126"/>
        <v>20</v>
      </c>
      <c r="D1637" t="str">
        <f t="shared" si="127"/>
        <v>Okenia</v>
      </c>
      <c r="E1637" t="str">
        <f t="shared" si="128"/>
        <v>hallucigenia</v>
      </c>
      <c r="F1637" t="str">
        <f t="shared" si="129"/>
        <v>Rudman, 2004</v>
      </c>
    </row>
    <row r="1638" spans="1:6" x14ac:dyDescent="0.25">
      <c r="A1638" s="14" t="s">
        <v>1925</v>
      </c>
      <c r="B1638" s="14">
        <f t="shared" si="125"/>
        <v>7</v>
      </c>
      <c r="C1638" s="14">
        <f t="shared" si="126"/>
        <v>16</v>
      </c>
      <c r="D1638" t="str">
        <f t="shared" si="127"/>
        <v>Okenia</v>
      </c>
      <c r="E1638" t="str">
        <f t="shared" si="128"/>
        <v>harastii</v>
      </c>
      <c r="F1638" t="str">
        <f t="shared" si="129"/>
        <v>Pola, Roldán &amp; Padilla, 2014</v>
      </c>
    </row>
    <row r="1639" spans="1:6" x14ac:dyDescent="0.25">
      <c r="A1639" s="14" t="s">
        <v>1926</v>
      </c>
      <c r="B1639" s="14">
        <f t="shared" si="125"/>
        <v>7</v>
      </c>
      <c r="C1639" s="14">
        <f t="shared" si="126"/>
        <v>13</v>
      </c>
      <c r="D1639" t="str">
        <f t="shared" si="127"/>
        <v>Okenia</v>
      </c>
      <c r="E1639" t="str">
        <f t="shared" si="128"/>
        <v>hiroi</v>
      </c>
      <c r="F1639" t="str">
        <f t="shared" si="129"/>
        <v>(Baba, 1938)</v>
      </c>
    </row>
    <row r="1640" spans="1:6" x14ac:dyDescent="0.25">
      <c r="A1640" s="14" t="s">
        <v>1927</v>
      </c>
      <c r="B1640" s="14">
        <f t="shared" si="125"/>
        <v>7</v>
      </c>
      <c r="C1640" s="14">
        <f t="shared" si="126"/>
        <v>17</v>
      </c>
      <c r="D1640" t="str">
        <f t="shared" si="127"/>
        <v>Okenia</v>
      </c>
      <c r="E1640" t="str">
        <f t="shared" si="128"/>
        <v>hispanica</v>
      </c>
      <c r="F1640" t="str">
        <f t="shared" si="129"/>
        <v>Valdés &amp; Ortea, 1995</v>
      </c>
    </row>
    <row r="1641" spans="1:6" x14ac:dyDescent="0.25">
      <c r="A1641" s="14" t="s">
        <v>1928</v>
      </c>
      <c r="B1641" s="14">
        <f t="shared" si="125"/>
        <v>7</v>
      </c>
      <c r="C1641" s="14">
        <f t="shared" si="126"/>
        <v>14</v>
      </c>
      <c r="D1641" t="str">
        <f t="shared" si="127"/>
        <v>Okenia</v>
      </c>
      <c r="E1641" t="str">
        <f t="shared" si="128"/>
        <v>impexa</v>
      </c>
      <c r="F1641" t="str">
        <f t="shared" si="129"/>
        <v>Er. Marcus, 1957</v>
      </c>
    </row>
    <row r="1642" spans="1:6" x14ac:dyDescent="0.25">
      <c r="A1642" s="14" t="s">
        <v>1929</v>
      </c>
      <c r="B1642" s="14">
        <f t="shared" si="125"/>
        <v>7</v>
      </c>
      <c r="C1642" s="14">
        <f t="shared" si="126"/>
        <v>16</v>
      </c>
      <c r="D1642" t="str">
        <f t="shared" si="127"/>
        <v>Okenia</v>
      </c>
      <c r="E1642" t="str">
        <f t="shared" si="128"/>
        <v>japonica</v>
      </c>
      <c r="F1642" t="str">
        <f t="shared" si="129"/>
        <v>Baba, 1949</v>
      </c>
    </row>
    <row r="1643" spans="1:6" x14ac:dyDescent="0.25">
      <c r="A1643" s="14" t="s">
        <v>1930</v>
      </c>
      <c r="B1643" s="14">
        <f t="shared" si="125"/>
        <v>7</v>
      </c>
      <c r="C1643" s="14">
        <f t="shared" si="126"/>
        <v>13</v>
      </c>
      <c r="D1643" t="str">
        <f t="shared" si="127"/>
        <v>Okenia</v>
      </c>
      <c r="E1643" t="str">
        <f t="shared" si="128"/>
        <v>kendi</v>
      </c>
      <c r="F1643" t="str">
        <f t="shared" si="129"/>
        <v>Gosliner, 2004</v>
      </c>
    </row>
    <row r="1644" spans="1:6" x14ac:dyDescent="0.25">
      <c r="A1644" s="14" t="s">
        <v>1931</v>
      </c>
      <c r="B1644" s="14">
        <f t="shared" si="125"/>
        <v>7</v>
      </c>
      <c r="C1644" s="14">
        <f t="shared" si="126"/>
        <v>14</v>
      </c>
      <c r="D1644" t="str">
        <f t="shared" si="127"/>
        <v>Okenia</v>
      </c>
      <c r="E1644" t="str">
        <f t="shared" si="128"/>
        <v>kondoi</v>
      </c>
      <c r="F1644" t="str">
        <f t="shared" si="129"/>
        <v>(Hamatani, 2001)</v>
      </c>
    </row>
    <row r="1645" spans="1:6" x14ac:dyDescent="0.25">
      <c r="A1645" s="14" t="s">
        <v>1932</v>
      </c>
      <c r="B1645" s="14">
        <f t="shared" si="125"/>
        <v>7</v>
      </c>
      <c r="C1645" s="14">
        <f t="shared" si="126"/>
        <v>14</v>
      </c>
      <c r="D1645" t="str">
        <f t="shared" si="127"/>
        <v>Okenia</v>
      </c>
      <c r="E1645" t="str">
        <f t="shared" si="128"/>
        <v>lambat</v>
      </c>
      <c r="F1645" t="str">
        <f t="shared" si="129"/>
        <v>Gosliner, 2004</v>
      </c>
    </row>
    <row r="1646" spans="1:6" x14ac:dyDescent="0.25">
      <c r="A1646" s="14" t="s">
        <v>1933</v>
      </c>
      <c r="B1646" s="14">
        <f t="shared" si="125"/>
        <v>7</v>
      </c>
      <c r="C1646" s="14">
        <f t="shared" si="126"/>
        <v>15</v>
      </c>
      <c r="D1646" t="str">
        <f t="shared" si="127"/>
        <v>Okenia</v>
      </c>
      <c r="E1646" t="str">
        <f t="shared" si="128"/>
        <v>leachii</v>
      </c>
      <c r="F1646" t="str">
        <f t="shared" si="129"/>
        <v>(Alder &amp; Hancock, 1854)</v>
      </c>
    </row>
    <row r="1647" spans="1:6" x14ac:dyDescent="0.25">
      <c r="A1647" s="14" t="s">
        <v>1934</v>
      </c>
      <c r="B1647" s="14">
        <f t="shared" si="125"/>
        <v>7</v>
      </c>
      <c r="C1647" s="14">
        <f t="shared" si="126"/>
        <v>14</v>
      </c>
      <c r="D1647" t="str">
        <f t="shared" si="127"/>
        <v>Okenia</v>
      </c>
      <c r="E1647" t="str">
        <f t="shared" si="128"/>
        <v>liklik</v>
      </c>
      <c r="F1647" t="str">
        <f t="shared" si="129"/>
        <v>Gosliner, 2004</v>
      </c>
    </row>
    <row r="1648" spans="1:6" x14ac:dyDescent="0.25">
      <c r="A1648" s="14" t="s">
        <v>1935</v>
      </c>
      <c r="B1648" s="14">
        <f t="shared" si="125"/>
        <v>7</v>
      </c>
      <c r="C1648" s="14">
        <f t="shared" si="126"/>
        <v>12</v>
      </c>
      <c r="D1648" t="str">
        <f t="shared" si="127"/>
        <v>Okenia</v>
      </c>
      <c r="E1648" t="str">
        <f t="shared" si="128"/>
        <v>luna</v>
      </c>
      <c r="F1648" t="str">
        <f t="shared" si="129"/>
        <v>Millen, Schrödl, Vargas &amp; Indacochea, 1994</v>
      </c>
    </row>
    <row r="1649" spans="1:6" x14ac:dyDescent="0.25">
      <c r="A1649" s="14" t="s">
        <v>1936</v>
      </c>
      <c r="B1649" s="14">
        <f t="shared" si="125"/>
        <v>7</v>
      </c>
      <c r="C1649" s="14">
        <f t="shared" si="126"/>
        <v>20</v>
      </c>
      <c r="D1649" t="str">
        <f t="shared" si="127"/>
        <v>Okenia</v>
      </c>
      <c r="E1649" t="str">
        <f t="shared" si="128"/>
        <v>mediterranea</v>
      </c>
      <c r="F1649" t="str">
        <f t="shared" si="129"/>
        <v>(Von Ihering, 1886)</v>
      </c>
    </row>
    <row r="1650" spans="1:6" x14ac:dyDescent="0.25">
      <c r="A1650" s="14" t="s">
        <v>1937</v>
      </c>
      <c r="B1650" s="14">
        <f t="shared" si="125"/>
        <v>7</v>
      </c>
      <c r="C1650" s="14">
        <f t="shared" si="126"/>
        <v>15</v>
      </c>
      <c r="D1650" t="str">
        <f t="shared" si="127"/>
        <v>Okenia</v>
      </c>
      <c r="E1650" t="str">
        <f t="shared" si="128"/>
        <v>mellita</v>
      </c>
      <c r="F1650" t="str">
        <f t="shared" si="129"/>
        <v>Rudman, 2004</v>
      </c>
    </row>
    <row r="1651" spans="1:6" x14ac:dyDescent="0.25">
      <c r="A1651" s="14" t="s">
        <v>1938</v>
      </c>
      <c r="B1651" s="14">
        <f t="shared" si="125"/>
        <v>7</v>
      </c>
      <c r="C1651" s="14">
        <f t="shared" si="126"/>
        <v>17</v>
      </c>
      <c r="D1651" t="str">
        <f t="shared" si="127"/>
        <v>Okenia</v>
      </c>
      <c r="E1651" t="str">
        <f t="shared" si="128"/>
        <v>mexicorum</v>
      </c>
      <c r="F1651" t="str">
        <f t="shared" si="129"/>
        <v>Gosliner &amp; Bertsch, 2004</v>
      </c>
    </row>
    <row r="1652" spans="1:6" x14ac:dyDescent="0.25">
      <c r="A1652" s="14" t="s">
        <v>1939</v>
      </c>
      <c r="B1652" s="14">
        <f t="shared" si="125"/>
        <v>7</v>
      </c>
      <c r="C1652" s="14">
        <f t="shared" si="126"/>
        <v>12</v>
      </c>
      <c r="D1652" t="str">
        <f t="shared" si="127"/>
        <v>Okenia</v>
      </c>
      <c r="E1652" t="str">
        <f t="shared" si="128"/>
        <v>mica</v>
      </c>
      <c r="F1652" t="str">
        <f t="shared" si="129"/>
        <v>Ortea &amp; Moro, 2014</v>
      </c>
    </row>
    <row r="1653" spans="1:6" x14ac:dyDescent="0.25">
      <c r="A1653" s="14" t="s">
        <v>1940</v>
      </c>
      <c r="B1653" s="14">
        <f t="shared" si="125"/>
        <v>7</v>
      </c>
      <c r="C1653" s="14">
        <f t="shared" si="126"/>
        <v>12</v>
      </c>
      <c r="D1653" t="str">
        <f t="shared" si="127"/>
        <v>Okenia</v>
      </c>
      <c r="E1653" t="str">
        <f t="shared" si="128"/>
        <v>mija</v>
      </c>
      <c r="F1653" t="str">
        <f t="shared" si="129"/>
        <v>Burn, 1967</v>
      </c>
    </row>
    <row r="1654" spans="1:6" x14ac:dyDescent="0.25">
      <c r="A1654" s="14" t="s">
        <v>1941</v>
      </c>
      <c r="B1654" s="14">
        <f t="shared" si="125"/>
        <v>7</v>
      </c>
      <c r="C1654" s="14">
        <f t="shared" si="126"/>
        <v>17</v>
      </c>
      <c r="D1654" t="str">
        <f t="shared" si="127"/>
        <v>Okenia</v>
      </c>
      <c r="E1654" t="str">
        <f t="shared" si="128"/>
        <v>miramarae</v>
      </c>
      <c r="F1654" t="str">
        <f t="shared" si="129"/>
        <v>Ortea &amp; Espinosa, 2000</v>
      </c>
    </row>
    <row r="1655" spans="1:6" x14ac:dyDescent="0.25">
      <c r="A1655" s="14" t="s">
        <v>1942</v>
      </c>
      <c r="B1655" s="14">
        <f t="shared" si="125"/>
        <v>7</v>
      </c>
      <c r="C1655" s="14">
        <f t="shared" si="126"/>
        <v>21</v>
      </c>
      <c r="D1655" t="str">
        <f t="shared" si="127"/>
        <v>Okenia</v>
      </c>
      <c r="E1655" t="str">
        <f t="shared" si="128"/>
        <v>nakamotoensis</v>
      </c>
      <c r="F1655" t="str">
        <f t="shared" si="129"/>
        <v>(Hamatani, 2001)</v>
      </c>
    </row>
    <row r="1656" spans="1:6" x14ac:dyDescent="0.25">
      <c r="A1656" s="14" t="s">
        <v>1943</v>
      </c>
      <c r="B1656" s="14">
        <f t="shared" si="125"/>
        <v>7</v>
      </c>
      <c r="C1656" s="14">
        <f t="shared" si="126"/>
        <v>15</v>
      </c>
      <c r="D1656" t="str">
        <f t="shared" si="127"/>
        <v>Okenia</v>
      </c>
      <c r="E1656" t="str">
        <f t="shared" si="128"/>
        <v>opuntia</v>
      </c>
      <c r="F1656" t="str">
        <f t="shared" si="129"/>
        <v>Baba, 1960</v>
      </c>
    </row>
    <row r="1657" spans="1:6" x14ac:dyDescent="0.25">
      <c r="A1657" s="14" t="s">
        <v>1944</v>
      </c>
      <c r="B1657" s="14">
        <f t="shared" si="125"/>
        <v>7</v>
      </c>
      <c r="C1657" s="14">
        <f t="shared" si="126"/>
        <v>17</v>
      </c>
      <c r="D1657" t="str">
        <f t="shared" si="127"/>
        <v>Okenia</v>
      </c>
      <c r="E1657" t="str">
        <f t="shared" si="128"/>
        <v>pellucida</v>
      </c>
      <c r="F1657" t="str">
        <f t="shared" si="129"/>
        <v>Burn, 1967</v>
      </c>
    </row>
    <row r="1658" spans="1:6" x14ac:dyDescent="0.25">
      <c r="A1658" s="14" t="s">
        <v>1945</v>
      </c>
      <c r="B1658" s="14">
        <f t="shared" si="125"/>
        <v>7</v>
      </c>
      <c r="C1658" s="14">
        <f t="shared" si="126"/>
        <v>14</v>
      </c>
      <c r="D1658" t="str">
        <f t="shared" si="127"/>
        <v>Okenia</v>
      </c>
      <c r="E1658" t="str">
        <f t="shared" si="128"/>
        <v>pilosa</v>
      </c>
      <c r="F1658" t="str">
        <f t="shared" si="129"/>
        <v>(Bouchet &amp; Ortea, 1983)</v>
      </c>
    </row>
    <row r="1659" spans="1:6" x14ac:dyDescent="0.25">
      <c r="A1659" s="14" t="s">
        <v>1946</v>
      </c>
      <c r="B1659" s="14">
        <f t="shared" si="125"/>
        <v>7</v>
      </c>
      <c r="C1659" s="14">
        <f t="shared" si="126"/>
        <v>17</v>
      </c>
      <c r="D1659" t="str">
        <f t="shared" si="127"/>
        <v>Okenia</v>
      </c>
      <c r="E1659" t="str">
        <f t="shared" si="128"/>
        <v>purpurata</v>
      </c>
      <c r="F1659" t="str">
        <f t="shared" si="129"/>
        <v>Rudman, 2004</v>
      </c>
    </row>
    <row r="1660" spans="1:6" x14ac:dyDescent="0.25">
      <c r="A1660" s="14" t="s">
        <v>1947</v>
      </c>
      <c r="B1660" s="14">
        <f t="shared" si="125"/>
        <v>7</v>
      </c>
      <c r="C1660" s="14">
        <f t="shared" si="126"/>
        <v>23</v>
      </c>
      <c r="D1660" t="str">
        <f t="shared" si="127"/>
        <v>Okenia</v>
      </c>
      <c r="E1660" t="str">
        <f t="shared" si="128"/>
        <v>purpureolineata</v>
      </c>
      <c r="F1660" t="str">
        <f t="shared" si="129"/>
        <v>Gosliner, 2004</v>
      </c>
    </row>
    <row r="1661" spans="1:6" x14ac:dyDescent="0.25">
      <c r="A1661" s="14" t="s">
        <v>1948</v>
      </c>
      <c r="B1661" s="14">
        <f t="shared" si="125"/>
        <v>7</v>
      </c>
      <c r="C1661" s="14">
        <f t="shared" si="126"/>
        <v>16</v>
      </c>
      <c r="D1661" t="str">
        <f t="shared" si="127"/>
        <v>Okenia</v>
      </c>
      <c r="E1661" t="str">
        <f t="shared" si="128"/>
        <v>rhinorma</v>
      </c>
      <c r="F1661" t="str">
        <f t="shared" si="129"/>
        <v>Rudman, 2007</v>
      </c>
    </row>
    <row r="1662" spans="1:6" x14ac:dyDescent="0.25">
      <c r="A1662" s="14" t="s">
        <v>1949</v>
      </c>
      <c r="B1662" s="14">
        <f t="shared" si="125"/>
        <v>7</v>
      </c>
      <c r="C1662" s="14">
        <f t="shared" si="126"/>
        <v>15</v>
      </c>
      <c r="D1662" t="str">
        <f t="shared" si="127"/>
        <v>Okenia</v>
      </c>
      <c r="E1662" t="str">
        <f t="shared" si="128"/>
        <v>rosacea</v>
      </c>
      <c r="F1662" t="str">
        <f t="shared" si="129"/>
        <v>(MacFarland, 1905)</v>
      </c>
    </row>
    <row r="1663" spans="1:6" x14ac:dyDescent="0.25">
      <c r="A1663" s="14" t="s">
        <v>1950</v>
      </c>
      <c r="B1663" s="14">
        <f t="shared" si="125"/>
        <v>7</v>
      </c>
      <c r="C1663" s="14">
        <f t="shared" si="126"/>
        <v>16</v>
      </c>
      <c r="D1663" t="str">
        <f t="shared" si="127"/>
        <v>Okenia</v>
      </c>
      <c r="E1663" t="str">
        <f t="shared" si="128"/>
        <v>sapelona</v>
      </c>
      <c r="F1663" t="str">
        <f t="shared" si="129"/>
        <v>Ev. Marcus &amp; Er. Marcus, 1967</v>
      </c>
    </row>
    <row r="1664" spans="1:6" x14ac:dyDescent="0.25">
      <c r="A1664" s="14" t="s">
        <v>1951</v>
      </c>
      <c r="B1664" s="14">
        <f t="shared" si="125"/>
        <v>7</v>
      </c>
      <c r="C1664" s="14">
        <f t="shared" si="126"/>
        <v>16</v>
      </c>
      <c r="D1664" t="str">
        <f t="shared" si="127"/>
        <v>Okenia</v>
      </c>
      <c r="E1664" t="str">
        <f t="shared" si="128"/>
        <v>stellata</v>
      </c>
      <c r="F1664" t="str">
        <f t="shared" si="129"/>
        <v>Rudman, 2004</v>
      </c>
    </row>
    <row r="1665" spans="1:6" x14ac:dyDescent="0.25">
      <c r="A1665" s="14" t="s">
        <v>1952</v>
      </c>
      <c r="B1665" s="14">
        <f t="shared" si="125"/>
        <v>7</v>
      </c>
      <c r="C1665" s="14">
        <f t="shared" si="126"/>
        <v>22</v>
      </c>
      <c r="D1665" t="str">
        <f t="shared" si="127"/>
        <v>Okenia</v>
      </c>
      <c r="E1665" t="str">
        <f t="shared" si="128"/>
        <v>vancouverensis</v>
      </c>
      <c r="F1665" t="str">
        <f t="shared" si="129"/>
        <v>(O’Donoghue, 1921)</v>
      </c>
    </row>
    <row r="1666" spans="1:6" x14ac:dyDescent="0.25">
      <c r="A1666" s="14" t="s">
        <v>1953</v>
      </c>
      <c r="B1666" s="14">
        <f t="shared" si="125"/>
        <v>7</v>
      </c>
      <c r="C1666" s="14">
        <f t="shared" si="126"/>
        <v>12</v>
      </c>
      <c r="D1666" t="str">
        <f t="shared" si="127"/>
        <v>Okenia</v>
      </c>
      <c r="E1666" t="str">
        <f t="shared" si="128"/>
        <v>vena</v>
      </c>
      <c r="F1666" t="str">
        <f t="shared" si="129"/>
        <v>Rudman, 2004</v>
      </c>
    </row>
    <row r="1667" spans="1:6" x14ac:dyDescent="0.25">
      <c r="A1667" s="14" t="s">
        <v>1954</v>
      </c>
      <c r="B1667" s="14">
        <f t="shared" ref="B1667:B1730" si="130">FIND(" ",A1667,3)</f>
        <v>7</v>
      </c>
      <c r="C1667" s="14">
        <f t="shared" ref="C1667:C1730" si="131">FIND(" ",A1667,B1667+1)</f>
        <v>17</v>
      </c>
      <c r="D1667" t="str">
        <f t="shared" ref="D1667:D1730" si="132">LEFT(A1667,B1667-1)</f>
        <v>Okenia</v>
      </c>
      <c r="E1667" t="str">
        <f t="shared" ref="E1667:E1730" si="133">MID(A1667,B1667+1,C1667-B1667-1)</f>
        <v>virginiae</v>
      </c>
      <c r="F1667" t="str">
        <f t="shared" ref="F1667:F1730" si="134">MID(A1667,C1667+1,999)</f>
        <v>Gosliner, 2004</v>
      </c>
    </row>
    <row r="1668" spans="1:6" x14ac:dyDescent="0.25">
      <c r="A1668" s="14" t="s">
        <v>1955</v>
      </c>
      <c r="B1668" s="14">
        <f t="shared" si="130"/>
        <v>7</v>
      </c>
      <c r="C1668" s="14">
        <f t="shared" si="131"/>
        <v>18</v>
      </c>
      <c r="D1668" t="str">
        <f t="shared" si="132"/>
        <v>Okenia</v>
      </c>
      <c r="E1668" t="str">
        <f t="shared" si="133"/>
        <v>zoobotryon</v>
      </c>
      <c r="F1668" t="str">
        <f t="shared" si="134"/>
        <v>(Smallwood, 1910)</v>
      </c>
    </row>
    <row r="1669" spans="1:6" x14ac:dyDescent="0.25">
      <c r="A1669" s="14" t="s">
        <v>1956</v>
      </c>
      <c r="B1669" s="14">
        <f t="shared" si="130"/>
        <v>11</v>
      </c>
      <c r="C1669" s="14">
        <f t="shared" si="131"/>
        <v>21</v>
      </c>
      <c r="D1669" t="str">
        <f t="shared" si="132"/>
        <v>Onchidoris</v>
      </c>
      <c r="E1669" t="str">
        <f t="shared" si="133"/>
        <v>albonigra</v>
      </c>
      <c r="F1669" t="str">
        <f t="shared" si="134"/>
        <v>(Pruvot-Fol, 1951)</v>
      </c>
    </row>
    <row r="1670" spans="1:6" x14ac:dyDescent="0.25">
      <c r="A1670" s="14" t="s">
        <v>1957</v>
      </c>
      <c r="B1670" s="14">
        <f t="shared" si="130"/>
        <v>11</v>
      </c>
      <c r="C1670" s="14">
        <f t="shared" si="131"/>
        <v>23</v>
      </c>
      <c r="D1670" t="str">
        <f t="shared" si="132"/>
        <v>Onchidoris</v>
      </c>
      <c r="E1670" t="str">
        <f t="shared" si="133"/>
        <v>aureopuncta</v>
      </c>
      <c r="F1670" t="str">
        <f t="shared" si="134"/>
        <v>(A. E. Verrill, 1901)</v>
      </c>
    </row>
    <row r="1671" spans="1:6" x14ac:dyDescent="0.25">
      <c r="A1671" s="14" t="s">
        <v>1958</v>
      </c>
      <c r="B1671" s="14">
        <f t="shared" si="130"/>
        <v>11</v>
      </c>
      <c r="C1671" s="14">
        <f t="shared" si="131"/>
        <v>23</v>
      </c>
      <c r="D1671" t="str">
        <f t="shared" si="132"/>
        <v>Onchidoris</v>
      </c>
      <c r="E1671" t="str">
        <f t="shared" si="133"/>
        <v>bilamellata</v>
      </c>
      <c r="F1671" t="str">
        <f t="shared" si="134"/>
        <v>(Linnaeus, 1767)</v>
      </c>
    </row>
    <row r="1672" spans="1:6" x14ac:dyDescent="0.25">
      <c r="A1672" s="14" t="s">
        <v>1959</v>
      </c>
      <c r="B1672" s="14">
        <f t="shared" si="130"/>
        <v>11</v>
      </c>
      <c r="C1672" s="14">
        <f t="shared" si="131"/>
        <v>20</v>
      </c>
      <c r="D1672" t="str">
        <f t="shared" si="132"/>
        <v>Onchidoris</v>
      </c>
      <c r="E1672" t="str">
        <f t="shared" si="133"/>
        <v>bouvieri</v>
      </c>
      <c r="F1672" t="str">
        <f t="shared" si="134"/>
        <v>(Vayssière, 1919)</v>
      </c>
    </row>
    <row r="1673" spans="1:6" x14ac:dyDescent="0.25">
      <c r="A1673" s="14" t="s">
        <v>1960</v>
      </c>
      <c r="B1673" s="14">
        <f t="shared" si="130"/>
        <v>11</v>
      </c>
      <c r="C1673" s="14">
        <f t="shared" si="131"/>
        <v>20</v>
      </c>
      <c r="D1673" t="str">
        <f t="shared" si="132"/>
        <v>Onchidoris</v>
      </c>
      <c r="E1673" t="str">
        <f t="shared" si="133"/>
        <v>cervinoi</v>
      </c>
      <c r="F1673" t="str">
        <f t="shared" si="134"/>
        <v>Ortea &amp; Urgorri, 1979</v>
      </c>
    </row>
    <row r="1674" spans="1:6" x14ac:dyDescent="0.25">
      <c r="A1674" s="14" t="s">
        <v>1961</v>
      </c>
      <c r="B1674" s="14">
        <f t="shared" si="130"/>
        <v>11</v>
      </c>
      <c r="C1674" s="14">
        <f t="shared" si="131"/>
        <v>21</v>
      </c>
      <c r="D1674" t="str">
        <f t="shared" si="132"/>
        <v>Onchidoris</v>
      </c>
      <c r="E1674" t="str">
        <f t="shared" si="133"/>
        <v>derjugini</v>
      </c>
      <c r="F1674" t="str">
        <f t="shared" si="134"/>
        <v>(Volodchenko, 1941)</v>
      </c>
    </row>
    <row r="1675" spans="1:6" x14ac:dyDescent="0.25">
      <c r="A1675" s="14" t="s">
        <v>1962</v>
      </c>
      <c r="B1675" s="14">
        <f t="shared" si="130"/>
        <v>11</v>
      </c>
      <c r="C1675" s="14">
        <f t="shared" si="131"/>
        <v>21</v>
      </c>
      <c r="D1675" t="str">
        <f t="shared" si="132"/>
        <v>Onchidoris</v>
      </c>
      <c r="E1675" t="str">
        <f t="shared" si="133"/>
        <v>diademata</v>
      </c>
      <c r="F1675" t="str">
        <f t="shared" si="134"/>
        <v>(Gould, 1870)</v>
      </c>
    </row>
    <row r="1676" spans="1:6" x14ac:dyDescent="0.25">
      <c r="A1676" s="14" t="s">
        <v>1963</v>
      </c>
      <c r="B1676" s="14">
        <f t="shared" si="130"/>
        <v>11</v>
      </c>
      <c r="C1676" s="14">
        <f t="shared" si="131"/>
        <v>19</v>
      </c>
      <c r="D1676" t="str">
        <f t="shared" si="132"/>
        <v>Onchidoris</v>
      </c>
      <c r="E1676" t="str">
        <f t="shared" si="133"/>
        <v>evincta</v>
      </c>
      <c r="F1676" t="str">
        <f t="shared" si="134"/>
        <v>(Millen, 2006)</v>
      </c>
    </row>
    <row r="1677" spans="1:6" x14ac:dyDescent="0.25">
      <c r="A1677" s="14" t="s">
        <v>1964</v>
      </c>
      <c r="B1677" s="14">
        <f t="shared" si="130"/>
        <v>11</v>
      </c>
      <c r="C1677" s="14">
        <f t="shared" si="131"/>
        <v>18</v>
      </c>
      <c r="D1677" t="str">
        <f t="shared" si="132"/>
        <v>Onchidoris</v>
      </c>
      <c r="E1677" t="str">
        <f t="shared" si="133"/>
        <v>grisea</v>
      </c>
      <c r="F1677" t="str">
        <f t="shared" si="134"/>
        <v>(Gould, 1870)</v>
      </c>
    </row>
    <row r="1678" spans="1:6" x14ac:dyDescent="0.25">
      <c r="A1678" s="14" t="s">
        <v>1965</v>
      </c>
      <c r="B1678" s="14">
        <f t="shared" si="130"/>
        <v>11</v>
      </c>
      <c r="C1678" s="14">
        <f t="shared" si="131"/>
        <v>22</v>
      </c>
      <c r="D1678" t="str">
        <f t="shared" si="132"/>
        <v>Onchidoris</v>
      </c>
      <c r="E1678" t="str">
        <f t="shared" si="133"/>
        <v>hystricina</v>
      </c>
      <c r="F1678" t="str">
        <f t="shared" si="134"/>
        <v>(Bergh, 1878)</v>
      </c>
    </row>
    <row r="1679" spans="1:6" x14ac:dyDescent="0.25">
      <c r="A1679" s="14" t="s">
        <v>1966</v>
      </c>
      <c r="B1679" s="14">
        <f t="shared" si="130"/>
        <v>11</v>
      </c>
      <c r="C1679" s="14">
        <f t="shared" si="131"/>
        <v>23</v>
      </c>
      <c r="D1679" t="str">
        <f t="shared" si="132"/>
        <v>Onchidoris</v>
      </c>
      <c r="E1679" t="str">
        <f t="shared" si="133"/>
        <v>inconspicua</v>
      </c>
      <c r="F1679" t="str">
        <f t="shared" si="134"/>
        <v>(Alder &amp; Hancock, 1851)</v>
      </c>
    </row>
    <row r="1680" spans="1:6" x14ac:dyDescent="0.25">
      <c r="A1680" s="14" t="s">
        <v>1967</v>
      </c>
      <c r="B1680" s="14">
        <f t="shared" si="130"/>
        <v>11</v>
      </c>
      <c r="C1680" s="14">
        <f t="shared" si="131"/>
        <v>18</v>
      </c>
      <c r="D1680" t="str">
        <f t="shared" si="132"/>
        <v>Onchidoris</v>
      </c>
      <c r="E1680" t="str">
        <f t="shared" si="133"/>
        <v>lactea</v>
      </c>
      <c r="F1680" t="str">
        <f t="shared" si="134"/>
        <v>(A. E. Verrill, 1900)</v>
      </c>
    </row>
    <row r="1681" spans="1:6" x14ac:dyDescent="0.25">
      <c r="A1681" s="14" t="s">
        <v>1968</v>
      </c>
      <c r="B1681" s="14">
        <f t="shared" si="130"/>
        <v>11</v>
      </c>
      <c r="C1681" s="14">
        <f t="shared" si="131"/>
        <v>18</v>
      </c>
      <c r="D1681" t="str">
        <f t="shared" si="132"/>
        <v>Onchidoris</v>
      </c>
      <c r="E1681" t="str">
        <f t="shared" si="133"/>
        <v>loveni</v>
      </c>
      <c r="F1681" t="str">
        <f t="shared" si="134"/>
        <v>(Alder &amp; Hancock, 1862)</v>
      </c>
    </row>
    <row r="1682" spans="1:6" x14ac:dyDescent="0.25">
      <c r="A1682" s="14" t="s">
        <v>1969</v>
      </c>
      <c r="B1682" s="14">
        <f t="shared" si="130"/>
        <v>11</v>
      </c>
      <c r="C1682" s="14">
        <f t="shared" si="131"/>
        <v>22</v>
      </c>
      <c r="D1682" t="str">
        <f t="shared" si="132"/>
        <v>Onchidoris</v>
      </c>
      <c r="E1682" t="str">
        <f t="shared" si="133"/>
        <v>macropompa</v>
      </c>
      <c r="F1682" t="str">
        <f t="shared" si="134"/>
        <v>Martynov, Korshunova, Sanamyan &amp; Sanamyan, 2009</v>
      </c>
    </row>
    <row r="1683" spans="1:6" x14ac:dyDescent="0.25">
      <c r="A1683" s="14" t="s">
        <v>1970</v>
      </c>
      <c r="B1683" s="14">
        <f t="shared" si="130"/>
        <v>11</v>
      </c>
      <c r="C1683" s="14">
        <f t="shared" si="131"/>
        <v>22</v>
      </c>
      <c r="D1683" t="str">
        <f t="shared" si="132"/>
        <v>Onchidoris</v>
      </c>
      <c r="E1683" t="str">
        <f t="shared" si="133"/>
        <v>maugeansis</v>
      </c>
      <c r="F1683" t="str">
        <f t="shared" si="134"/>
        <v>(Burn, 1958)</v>
      </c>
    </row>
    <row r="1684" spans="1:6" x14ac:dyDescent="0.25">
      <c r="A1684" s="14" t="s">
        <v>1971</v>
      </c>
      <c r="B1684" s="14">
        <f t="shared" si="130"/>
        <v>11</v>
      </c>
      <c r="C1684" s="14">
        <f t="shared" si="131"/>
        <v>19</v>
      </c>
      <c r="D1684" t="str">
        <f t="shared" si="132"/>
        <v>Onchidoris</v>
      </c>
      <c r="E1684" t="str">
        <f t="shared" si="133"/>
        <v>miniata</v>
      </c>
      <c r="F1684" t="str">
        <f t="shared" si="134"/>
        <v>(A. E. Verrill, 1901)</v>
      </c>
    </row>
    <row r="1685" spans="1:6" x14ac:dyDescent="0.25">
      <c r="A1685" s="14" t="s">
        <v>1972</v>
      </c>
      <c r="B1685" s="14">
        <f t="shared" si="130"/>
        <v>11</v>
      </c>
      <c r="C1685" s="14">
        <f t="shared" si="131"/>
        <v>20</v>
      </c>
      <c r="D1685" t="str">
        <f t="shared" si="132"/>
        <v>Onchidoris</v>
      </c>
      <c r="E1685" t="str">
        <f t="shared" si="133"/>
        <v>muricata</v>
      </c>
      <c r="F1685" t="str">
        <f t="shared" si="134"/>
        <v>(O. F. Müller, 1776)</v>
      </c>
    </row>
    <row r="1686" spans="1:6" x14ac:dyDescent="0.25">
      <c r="A1686" s="14" t="s">
        <v>1973</v>
      </c>
      <c r="B1686" s="14">
        <f t="shared" si="130"/>
        <v>11</v>
      </c>
      <c r="C1686" s="14">
        <f t="shared" si="131"/>
        <v>23</v>
      </c>
      <c r="D1686" t="str">
        <f t="shared" si="132"/>
        <v>Onchidoris</v>
      </c>
      <c r="E1686" t="str">
        <f t="shared" si="133"/>
        <v>neapolitana</v>
      </c>
      <c r="F1686" t="str">
        <f t="shared" si="134"/>
        <v>(Delle Chiaje, 1841)</v>
      </c>
    </row>
    <row r="1687" spans="1:6" x14ac:dyDescent="0.25">
      <c r="A1687" s="14" t="s">
        <v>1974</v>
      </c>
      <c r="B1687" s="14">
        <f t="shared" si="130"/>
        <v>11</v>
      </c>
      <c r="C1687" s="14">
        <f t="shared" si="131"/>
        <v>17</v>
      </c>
      <c r="D1687" t="str">
        <f t="shared" si="132"/>
        <v>Onchidoris</v>
      </c>
      <c r="E1687" t="str">
        <f t="shared" si="133"/>
        <v>olgae</v>
      </c>
      <c r="F1687" t="str">
        <f t="shared" si="134"/>
        <v>(Martynov, Korshunova, Sanamyan &amp; Sanamyan, 2009)</v>
      </c>
    </row>
    <row r="1688" spans="1:6" x14ac:dyDescent="0.25">
      <c r="A1688" s="14" t="s">
        <v>1975</v>
      </c>
      <c r="B1688" s="14">
        <f t="shared" si="130"/>
        <v>11</v>
      </c>
      <c r="C1688" s="14">
        <f t="shared" si="131"/>
        <v>20</v>
      </c>
      <c r="D1688" t="str">
        <f t="shared" si="132"/>
        <v>Onchidoris</v>
      </c>
      <c r="E1688" t="str">
        <f t="shared" si="133"/>
        <v>olivacea</v>
      </c>
      <c r="F1688" t="str">
        <f t="shared" si="134"/>
        <v>(A. E. Verrill, 1900)</v>
      </c>
    </row>
    <row r="1689" spans="1:6" x14ac:dyDescent="0.25">
      <c r="A1689" s="14" t="s">
        <v>1976</v>
      </c>
      <c r="B1689" s="14">
        <f t="shared" si="130"/>
        <v>11</v>
      </c>
      <c r="C1689" s="14">
        <f t="shared" si="131"/>
        <v>20</v>
      </c>
      <c r="D1689" t="str">
        <f t="shared" si="132"/>
        <v>Onchidoris</v>
      </c>
      <c r="E1689" t="str">
        <f t="shared" si="133"/>
        <v>perlucea</v>
      </c>
      <c r="F1689" t="str">
        <f t="shared" si="134"/>
        <v>Ortea &amp; Moro, 2014</v>
      </c>
    </row>
    <row r="1690" spans="1:6" x14ac:dyDescent="0.25">
      <c r="A1690" s="14" t="s">
        <v>1977</v>
      </c>
      <c r="B1690" s="14">
        <f t="shared" si="130"/>
        <v>11</v>
      </c>
      <c r="C1690" s="14">
        <f t="shared" si="131"/>
        <v>19</v>
      </c>
      <c r="D1690" t="str">
        <f t="shared" si="132"/>
        <v>Onchidoris</v>
      </c>
      <c r="E1690" t="str">
        <f t="shared" si="133"/>
        <v>proxima</v>
      </c>
      <c r="F1690" t="str">
        <f t="shared" si="134"/>
        <v>(Alder &amp; Hancock, 1854)</v>
      </c>
    </row>
    <row r="1691" spans="1:6" x14ac:dyDescent="0.25">
      <c r="A1691" s="14" t="s">
        <v>1978</v>
      </c>
      <c r="B1691" s="14">
        <f t="shared" si="130"/>
        <v>11</v>
      </c>
      <c r="C1691" s="14">
        <f t="shared" si="131"/>
        <v>19</v>
      </c>
      <c r="D1691" t="str">
        <f t="shared" si="132"/>
        <v>Onchidoris</v>
      </c>
      <c r="E1691" t="str">
        <f t="shared" si="133"/>
        <v>pusilla</v>
      </c>
      <c r="F1691" t="str">
        <f t="shared" si="134"/>
        <v>(Alder &amp; Hancock, 1845)</v>
      </c>
    </row>
    <row r="1692" spans="1:6" x14ac:dyDescent="0.25">
      <c r="A1692" s="14" t="s">
        <v>1979</v>
      </c>
      <c r="B1692" s="14">
        <f t="shared" si="130"/>
        <v>11</v>
      </c>
      <c r="C1692" s="14">
        <f t="shared" si="131"/>
        <v>26</v>
      </c>
      <c r="D1692" t="str">
        <f t="shared" si="132"/>
        <v>Onchidoris</v>
      </c>
      <c r="E1692" t="str">
        <f t="shared" si="133"/>
        <v>quadrimaculata</v>
      </c>
      <c r="F1692" t="str">
        <f t="shared" si="134"/>
        <v>(A. E. Verrill, 1900)</v>
      </c>
    </row>
    <row r="1693" spans="1:6" x14ac:dyDescent="0.25">
      <c r="A1693" s="14" t="s">
        <v>1980</v>
      </c>
      <c r="B1693" s="14">
        <f t="shared" si="130"/>
        <v>11</v>
      </c>
      <c r="C1693" s="14">
        <f t="shared" si="131"/>
        <v>22</v>
      </c>
      <c r="D1693" t="str">
        <f t="shared" si="132"/>
        <v>Onchidoris</v>
      </c>
      <c r="E1693" t="str">
        <f t="shared" si="133"/>
        <v>reticulata</v>
      </c>
      <c r="F1693" t="str">
        <f t="shared" si="134"/>
        <v>Ortea, 1979</v>
      </c>
    </row>
    <row r="1694" spans="1:6" x14ac:dyDescent="0.25">
      <c r="A1694" s="14" t="s">
        <v>1981</v>
      </c>
      <c r="B1694" s="14">
        <f t="shared" si="130"/>
        <v>11</v>
      </c>
      <c r="C1694" s="14">
        <f t="shared" si="131"/>
        <v>17</v>
      </c>
      <c r="D1694" t="str">
        <f t="shared" si="132"/>
        <v>Onchidoris</v>
      </c>
      <c r="E1694" t="str">
        <f t="shared" si="133"/>
        <v>slavi</v>
      </c>
      <c r="F1694" t="str">
        <f t="shared" si="134"/>
        <v>(Martynov, Korshunova, Sanamyan &amp; Sanamyan, 2009)</v>
      </c>
    </row>
    <row r="1695" spans="1:6" x14ac:dyDescent="0.25">
      <c r="A1695" s="14" t="s">
        <v>1982</v>
      </c>
      <c r="B1695" s="14">
        <f t="shared" si="130"/>
        <v>11</v>
      </c>
      <c r="C1695" s="14">
        <f t="shared" si="131"/>
        <v>18</v>
      </c>
      <c r="D1695" t="str">
        <f t="shared" si="132"/>
        <v>Onchidoris</v>
      </c>
      <c r="E1695" t="str">
        <f t="shared" si="133"/>
        <v>sparsa</v>
      </c>
      <c r="F1695" t="str">
        <f t="shared" si="134"/>
        <v>(Alder &amp; Hancock, 1846)</v>
      </c>
    </row>
    <row r="1696" spans="1:6" x14ac:dyDescent="0.25">
      <c r="A1696" s="14" t="s">
        <v>1983</v>
      </c>
      <c r="B1696" s="14">
        <f t="shared" si="130"/>
        <v>11</v>
      </c>
      <c r="C1696" s="14">
        <f t="shared" si="131"/>
        <v>19</v>
      </c>
      <c r="D1696" t="str">
        <f t="shared" si="132"/>
        <v>Onchidoris</v>
      </c>
      <c r="E1696" t="str">
        <f t="shared" si="133"/>
        <v>tenella</v>
      </c>
      <c r="F1696" t="str">
        <f t="shared" si="134"/>
        <v>(Gould, 1870)</v>
      </c>
    </row>
    <row r="1697" spans="1:6" x14ac:dyDescent="0.25">
      <c r="A1697" s="14" t="s">
        <v>1984</v>
      </c>
      <c r="B1697" s="14">
        <f t="shared" si="130"/>
        <v>11</v>
      </c>
      <c r="C1697" s="14">
        <f t="shared" si="131"/>
        <v>22</v>
      </c>
      <c r="D1697" t="str">
        <f t="shared" si="132"/>
        <v>Onchidoris</v>
      </c>
      <c r="E1697" t="str">
        <f t="shared" si="133"/>
        <v>tridactila</v>
      </c>
      <c r="F1697" t="str">
        <f t="shared" si="134"/>
        <v>Ortea &amp; Ballesteros, 1982</v>
      </c>
    </row>
    <row r="1698" spans="1:6" x14ac:dyDescent="0.25">
      <c r="A1698" s="14" t="s">
        <v>1985</v>
      </c>
      <c r="B1698" s="14">
        <f t="shared" si="130"/>
        <v>11</v>
      </c>
      <c r="C1698" s="14">
        <f t="shared" si="131"/>
        <v>25</v>
      </c>
      <c r="D1698" t="str">
        <f t="shared" si="132"/>
        <v>Onchidoris</v>
      </c>
      <c r="E1698" t="str">
        <f t="shared" si="133"/>
        <v>tschuktschica</v>
      </c>
      <c r="F1698" t="str">
        <f t="shared" si="134"/>
        <v>(Krause, 1885)</v>
      </c>
    </row>
    <row r="1699" spans="1:6" x14ac:dyDescent="0.25">
      <c r="A1699" s="14" t="s">
        <v>1986</v>
      </c>
      <c r="B1699" s="14">
        <f t="shared" si="130"/>
        <v>10</v>
      </c>
      <c r="C1699" s="14">
        <f t="shared" si="131"/>
        <v>19</v>
      </c>
      <c r="D1699" t="str">
        <f t="shared" si="132"/>
        <v>Onchimira</v>
      </c>
      <c r="E1699" t="str">
        <f t="shared" si="133"/>
        <v>cavifera</v>
      </c>
      <c r="F1699" t="str">
        <f t="shared" si="134"/>
        <v>Martynov, Korshunova, Sanamyan &amp; Sanamyan, 2009</v>
      </c>
    </row>
    <row r="1700" spans="1:6" x14ac:dyDescent="0.25">
      <c r="A1700" s="14" t="s">
        <v>1987</v>
      </c>
      <c r="B1700" s="14">
        <f t="shared" si="130"/>
        <v>6</v>
      </c>
      <c r="C1700" s="14">
        <f t="shared" si="131"/>
        <v>16</v>
      </c>
      <c r="D1700" t="str">
        <f t="shared" si="132"/>
        <v>Palio</v>
      </c>
      <c r="E1700" t="str">
        <f t="shared" si="133"/>
        <v>amakusana</v>
      </c>
      <c r="F1700" t="str">
        <f t="shared" si="134"/>
        <v>(Baba, 1960)</v>
      </c>
    </row>
    <row r="1701" spans="1:6" x14ac:dyDescent="0.25">
      <c r="A1701" s="14" t="s">
        <v>1988</v>
      </c>
      <c r="B1701" s="14">
        <f t="shared" si="130"/>
        <v>6</v>
      </c>
      <c r="C1701" s="14">
        <f t="shared" si="131"/>
        <v>12</v>
      </c>
      <c r="D1701" t="str">
        <f t="shared" si="132"/>
        <v>Palio</v>
      </c>
      <c r="E1701" t="str">
        <f t="shared" si="133"/>
        <v>dubia</v>
      </c>
      <c r="F1701" t="str">
        <f t="shared" si="134"/>
        <v>(M. Sars, 1829)</v>
      </c>
    </row>
    <row r="1702" spans="1:6" x14ac:dyDescent="0.25">
      <c r="A1702" s="14" t="s">
        <v>1989</v>
      </c>
      <c r="B1702" s="14">
        <f t="shared" si="130"/>
        <v>6</v>
      </c>
      <c r="C1702" s="14">
        <f t="shared" si="131"/>
        <v>15</v>
      </c>
      <c r="D1702" t="str">
        <f t="shared" si="132"/>
        <v>Palio</v>
      </c>
      <c r="E1702" t="str">
        <f t="shared" si="133"/>
        <v>gracilis</v>
      </c>
      <c r="F1702" t="str">
        <f t="shared" si="134"/>
        <v>(Pease, 1971)</v>
      </c>
    </row>
    <row r="1703" spans="1:6" x14ac:dyDescent="0.25">
      <c r="A1703" s="14" t="s">
        <v>1990</v>
      </c>
      <c r="B1703" s="14">
        <f t="shared" si="130"/>
        <v>6</v>
      </c>
      <c r="C1703" s="14">
        <f t="shared" si="131"/>
        <v>13</v>
      </c>
      <c r="D1703" t="str">
        <f t="shared" si="132"/>
        <v>Palio</v>
      </c>
      <c r="E1703" t="str">
        <f t="shared" si="133"/>
        <v>nothus</v>
      </c>
      <c r="F1703" t="str">
        <f t="shared" si="134"/>
        <v>(Johnston, 1838)</v>
      </c>
    </row>
    <row r="1704" spans="1:6" x14ac:dyDescent="0.25">
      <c r="A1704" s="14" t="s">
        <v>1991</v>
      </c>
      <c r="B1704" s="14">
        <f t="shared" si="130"/>
        <v>6</v>
      </c>
      <c r="C1704" s="14">
        <f t="shared" si="131"/>
        <v>15</v>
      </c>
      <c r="D1704" t="str">
        <f t="shared" si="132"/>
        <v>Palio</v>
      </c>
      <c r="E1704" t="str">
        <f t="shared" si="133"/>
        <v>zosterae</v>
      </c>
      <c r="F1704" t="str">
        <f t="shared" si="134"/>
        <v>(O’Donoghue, 1924)</v>
      </c>
    </row>
    <row r="1705" spans="1:6" x14ac:dyDescent="0.25">
      <c r="A1705" s="14" t="s">
        <v>1992</v>
      </c>
      <c r="B1705" s="14">
        <f t="shared" si="130"/>
        <v>9</v>
      </c>
      <c r="C1705" s="14">
        <f t="shared" si="131"/>
        <v>15</v>
      </c>
      <c r="D1705" t="str">
        <f t="shared" si="132"/>
        <v>Paliolla</v>
      </c>
      <c r="E1705" t="str">
        <f t="shared" si="133"/>
        <v>cooki</v>
      </c>
      <c r="F1705" t="str">
        <f t="shared" si="134"/>
        <v>(Angas, 1864)</v>
      </c>
    </row>
    <row r="1706" spans="1:6" x14ac:dyDescent="0.25">
      <c r="A1706" s="14" t="s">
        <v>1993</v>
      </c>
      <c r="B1706" s="14">
        <f t="shared" si="130"/>
        <v>9</v>
      </c>
      <c r="C1706" s="14">
        <f t="shared" si="131"/>
        <v>19</v>
      </c>
      <c r="D1706" t="str">
        <f t="shared" si="132"/>
        <v>Paliolla</v>
      </c>
      <c r="E1706" t="str">
        <f t="shared" si="133"/>
        <v>templadoi</v>
      </c>
      <c r="F1706" t="str">
        <f t="shared" si="134"/>
        <v>(Ortea, 1989)</v>
      </c>
    </row>
    <row r="1707" spans="1:6" x14ac:dyDescent="0.25">
      <c r="A1707" s="14" t="s">
        <v>1994</v>
      </c>
      <c r="B1707" s="14">
        <f t="shared" si="130"/>
        <v>7</v>
      </c>
      <c r="C1707" s="14">
        <f t="shared" si="131"/>
        <v>17</v>
      </c>
      <c r="D1707" t="str">
        <f t="shared" si="132"/>
        <v>Palisa</v>
      </c>
      <c r="E1707" t="str">
        <f t="shared" si="133"/>
        <v>papillata</v>
      </c>
      <c r="F1707" t="str">
        <f t="shared" si="134"/>
        <v>Edmunds, 1964</v>
      </c>
    </row>
    <row r="1708" spans="1:6" x14ac:dyDescent="0.25">
      <c r="A1708" s="14" t="s">
        <v>1995</v>
      </c>
      <c r="B1708" s="14">
        <f t="shared" si="130"/>
        <v>10</v>
      </c>
      <c r="C1708" s="14">
        <f t="shared" si="131"/>
        <v>18</v>
      </c>
      <c r="D1708" t="str">
        <f t="shared" si="132"/>
        <v>Paradoris</v>
      </c>
      <c r="E1708" t="str">
        <f t="shared" si="133"/>
        <v>adamsae</v>
      </c>
      <c r="F1708" t="str">
        <f t="shared" si="134"/>
        <v>Padula &amp; Valdés, 2012</v>
      </c>
    </row>
    <row r="1709" spans="1:6" x14ac:dyDescent="0.25">
      <c r="A1709" s="14" t="s">
        <v>1996</v>
      </c>
      <c r="B1709" s="14">
        <f t="shared" si="130"/>
        <v>10</v>
      </c>
      <c r="C1709" s="14">
        <f t="shared" si="131"/>
        <v>19</v>
      </c>
      <c r="D1709" t="str">
        <f t="shared" si="132"/>
        <v>Paradoris</v>
      </c>
      <c r="E1709" t="str">
        <f t="shared" si="133"/>
        <v>araneosa</v>
      </c>
      <c r="F1709" t="str">
        <f t="shared" si="134"/>
        <v>Valdés, 2001</v>
      </c>
    </row>
    <row r="1710" spans="1:6" x14ac:dyDescent="0.25">
      <c r="A1710" s="14" t="s">
        <v>1997</v>
      </c>
      <c r="B1710" s="14">
        <f t="shared" si="130"/>
        <v>10</v>
      </c>
      <c r="C1710" s="14">
        <f t="shared" si="131"/>
        <v>19</v>
      </c>
      <c r="D1710" t="str">
        <f t="shared" si="132"/>
        <v>Paradoris</v>
      </c>
      <c r="E1710" t="str">
        <f t="shared" si="133"/>
        <v>caerulea</v>
      </c>
      <c r="F1710" t="str">
        <f t="shared" si="134"/>
        <v>Camacho-García &amp; Gosliner, 2007</v>
      </c>
    </row>
    <row r="1711" spans="1:6" x14ac:dyDescent="0.25">
      <c r="A1711" s="14" t="s">
        <v>1998</v>
      </c>
      <c r="B1711" s="14">
        <f t="shared" si="130"/>
        <v>10</v>
      </c>
      <c r="C1711" s="14">
        <f t="shared" si="131"/>
        <v>18</v>
      </c>
      <c r="D1711" t="str">
        <f t="shared" si="132"/>
        <v>Paradoris</v>
      </c>
      <c r="E1711" t="str">
        <f t="shared" si="133"/>
        <v>ceneris</v>
      </c>
      <c r="F1711" t="str">
        <f t="shared" si="134"/>
        <v>Ortea, 1995</v>
      </c>
    </row>
    <row r="1712" spans="1:6" x14ac:dyDescent="0.25">
      <c r="A1712" s="14" t="s">
        <v>1999</v>
      </c>
      <c r="B1712" s="14">
        <f t="shared" si="130"/>
        <v>10</v>
      </c>
      <c r="C1712" s="14">
        <f t="shared" si="131"/>
        <v>16</v>
      </c>
      <c r="D1712" t="str">
        <f t="shared" si="132"/>
        <v>Paradoris</v>
      </c>
      <c r="E1712" t="str">
        <f t="shared" si="133"/>
        <v>dubia</v>
      </c>
      <c r="F1712" t="str">
        <f t="shared" si="134"/>
        <v>(Bergh, 1904)</v>
      </c>
    </row>
    <row r="1713" spans="1:6" x14ac:dyDescent="0.25">
      <c r="A1713" s="14" t="s">
        <v>2000</v>
      </c>
      <c r="B1713" s="14">
        <f t="shared" si="130"/>
        <v>10</v>
      </c>
      <c r="C1713" s="14">
        <f t="shared" si="131"/>
        <v>24</v>
      </c>
      <c r="D1713" t="str">
        <f t="shared" si="132"/>
        <v>Paradoris</v>
      </c>
      <c r="E1713" t="str">
        <f t="shared" si="133"/>
        <v>erythraeensis</v>
      </c>
      <c r="F1713" t="str">
        <f t="shared" si="134"/>
        <v>(Vayssière, 1912)</v>
      </c>
    </row>
    <row r="1714" spans="1:6" x14ac:dyDescent="0.25">
      <c r="A1714" s="14" t="s">
        <v>2001</v>
      </c>
      <c r="B1714" s="14">
        <f t="shared" si="130"/>
        <v>10</v>
      </c>
      <c r="C1714" s="14">
        <f t="shared" si="131"/>
        <v>21</v>
      </c>
      <c r="D1714" t="str">
        <f t="shared" si="132"/>
        <v>Paradoris</v>
      </c>
      <c r="E1714" t="str">
        <f t="shared" si="133"/>
        <v>imperfecta</v>
      </c>
      <c r="F1714" t="str">
        <f t="shared" si="134"/>
        <v>Valdés, 2001</v>
      </c>
    </row>
    <row r="1715" spans="1:6" x14ac:dyDescent="0.25">
      <c r="A1715" s="14" t="s">
        <v>2002</v>
      </c>
      <c r="B1715" s="14">
        <f t="shared" si="130"/>
        <v>10</v>
      </c>
      <c r="C1715" s="14">
        <f t="shared" si="131"/>
        <v>19</v>
      </c>
      <c r="D1715" t="str">
        <f t="shared" si="132"/>
        <v>Paradoris</v>
      </c>
      <c r="E1715" t="str">
        <f t="shared" si="133"/>
        <v>indecora</v>
      </c>
      <c r="F1715" t="str">
        <f t="shared" si="134"/>
        <v>(Bergh, 1881)</v>
      </c>
    </row>
    <row r="1716" spans="1:6" x14ac:dyDescent="0.25">
      <c r="A1716" s="14" t="s">
        <v>2003</v>
      </c>
      <c r="B1716" s="14">
        <f t="shared" si="130"/>
        <v>10</v>
      </c>
      <c r="C1716" s="14">
        <f t="shared" si="131"/>
        <v>18</v>
      </c>
      <c r="D1716" t="str">
        <f t="shared" si="132"/>
        <v>Paradoris</v>
      </c>
      <c r="E1716" t="str">
        <f t="shared" si="133"/>
        <v>inversa</v>
      </c>
      <c r="F1716" t="str">
        <f t="shared" si="134"/>
        <v>Ortea, 1995</v>
      </c>
    </row>
    <row r="1717" spans="1:6" x14ac:dyDescent="0.25">
      <c r="A1717" s="14" t="s">
        <v>2004</v>
      </c>
      <c r="B1717" s="14">
        <f t="shared" si="130"/>
        <v>10</v>
      </c>
      <c r="C1717" s="14">
        <f t="shared" si="131"/>
        <v>19</v>
      </c>
      <c r="D1717" t="str">
        <f t="shared" si="132"/>
        <v>Paradoris</v>
      </c>
      <c r="E1717" t="str">
        <f t="shared" si="133"/>
        <v>liturata</v>
      </c>
      <c r="F1717" t="str">
        <f t="shared" si="134"/>
        <v>(Bergh, 1905)</v>
      </c>
    </row>
    <row r="1718" spans="1:6" x14ac:dyDescent="0.25">
      <c r="A1718" s="14" t="s">
        <v>2005</v>
      </c>
      <c r="B1718" s="14">
        <f t="shared" si="130"/>
        <v>10</v>
      </c>
      <c r="C1718" s="14">
        <f t="shared" si="131"/>
        <v>17</v>
      </c>
      <c r="D1718" t="str">
        <f t="shared" si="132"/>
        <v>Paradoris</v>
      </c>
      <c r="E1718" t="str">
        <f t="shared" si="133"/>
        <v>lopezi</v>
      </c>
      <c r="F1718" t="str">
        <f t="shared" si="134"/>
        <v>Hermosillo &amp; Valdés, 2004</v>
      </c>
    </row>
    <row r="1719" spans="1:6" x14ac:dyDescent="0.25">
      <c r="A1719" s="14" t="s">
        <v>2006</v>
      </c>
      <c r="B1719" s="14">
        <f t="shared" si="130"/>
        <v>10</v>
      </c>
      <c r="C1719" s="14">
        <f t="shared" si="131"/>
        <v>17</v>
      </c>
      <c r="D1719" t="str">
        <f t="shared" si="132"/>
        <v>Paradoris</v>
      </c>
      <c r="E1719" t="str">
        <f t="shared" si="133"/>
        <v>mollis</v>
      </c>
      <c r="F1719" t="str">
        <f t="shared" si="134"/>
        <v>Ortea, 1995</v>
      </c>
    </row>
    <row r="1720" spans="1:6" x14ac:dyDescent="0.25">
      <c r="A1720" s="14" t="s">
        <v>2007</v>
      </c>
      <c r="B1720" s="14">
        <f t="shared" si="130"/>
        <v>10</v>
      </c>
      <c r="C1720" s="14">
        <f t="shared" si="131"/>
        <v>19</v>
      </c>
      <c r="D1720" t="str">
        <f t="shared" si="132"/>
        <v>Paradoris</v>
      </c>
      <c r="E1720" t="str">
        <f t="shared" si="133"/>
        <v>mulciber</v>
      </c>
      <c r="F1720" t="str">
        <f t="shared" si="134"/>
        <v>(Ev. Marcus, 1971)</v>
      </c>
    </row>
    <row r="1721" spans="1:6" x14ac:dyDescent="0.25">
      <c r="A1721" s="14" t="s">
        <v>2008</v>
      </c>
      <c r="B1721" s="14">
        <f t="shared" si="130"/>
        <v>13</v>
      </c>
      <c r="C1721" s="14">
        <f t="shared" si="131"/>
        <v>19</v>
      </c>
      <c r="D1721" t="str">
        <f t="shared" si="132"/>
        <v>Paratritonia</v>
      </c>
      <c r="E1721" t="str">
        <f t="shared" si="133"/>
        <v>lutea</v>
      </c>
      <c r="F1721" t="str">
        <f t="shared" si="134"/>
        <v>Baba, 1949</v>
      </c>
    </row>
    <row r="1722" spans="1:6" x14ac:dyDescent="0.25">
      <c r="A1722" s="14" t="s">
        <v>2009</v>
      </c>
      <c r="B1722" s="14">
        <f t="shared" si="130"/>
        <v>7</v>
      </c>
      <c r="C1722" s="14">
        <f t="shared" si="131"/>
        <v>15</v>
      </c>
      <c r="D1722" t="str">
        <f t="shared" si="132"/>
        <v>Pauleo</v>
      </c>
      <c r="E1722" t="str">
        <f t="shared" si="133"/>
        <v>jubatus</v>
      </c>
      <c r="F1722" t="str">
        <f t="shared" si="134"/>
        <v>Millen &amp; Hamann, 1992</v>
      </c>
    </row>
    <row r="1723" spans="1:6" x14ac:dyDescent="0.25">
      <c r="A1723" s="14" t="s">
        <v>2010</v>
      </c>
      <c r="B1723" s="14">
        <f t="shared" si="130"/>
        <v>11</v>
      </c>
      <c r="C1723" s="14">
        <f t="shared" si="131"/>
        <v>24</v>
      </c>
      <c r="D1723" t="str">
        <f t="shared" si="132"/>
        <v>Peltodoris</v>
      </c>
      <c r="E1723" t="str">
        <f t="shared" si="133"/>
        <v>atromaculata</v>
      </c>
      <c r="F1723" t="str">
        <f t="shared" si="134"/>
        <v>Bergh, 1880</v>
      </c>
    </row>
    <row r="1724" spans="1:6" x14ac:dyDescent="0.25">
      <c r="A1724" s="14" t="s">
        <v>2011</v>
      </c>
      <c r="B1724" s="14">
        <f t="shared" si="130"/>
        <v>11</v>
      </c>
      <c r="C1724" s="14">
        <f t="shared" si="131"/>
        <v>17</v>
      </c>
      <c r="D1724" t="str">
        <f t="shared" si="132"/>
        <v>Peltodoris</v>
      </c>
      <c r="E1724" t="str">
        <f t="shared" si="133"/>
        <v>aurea</v>
      </c>
      <c r="F1724" t="str">
        <f t="shared" si="134"/>
        <v>Eliot, 1903</v>
      </c>
    </row>
    <row r="1725" spans="1:6" x14ac:dyDescent="0.25">
      <c r="A1725" s="14" t="s">
        <v>2012</v>
      </c>
      <c r="B1725" s="14">
        <f t="shared" si="130"/>
        <v>11</v>
      </c>
      <c r="C1725" s="14">
        <f t="shared" si="131"/>
        <v>21</v>
      </c>
      <c r="D1725" t="str">
        <f t="shared" si="132"/>
        <v>Peltodoris</v>
      </c>
      <c r="E1725" t="str">
        <f t="shared" si="133"/>
        <v>carolynae</v>
      </c>
      <c r="F1725" t="str">
        <f t="shared" si="134"/>
        <v>Mulliner &amp; Sphon, 1974</v>
      </c>
    </row>
    <row r="1726" spans="1:6" x14ac:dyDescent="0.25">
      <c r="A1726" s="14" t="s">
        <v>2013</v>
      </c>
      <c r="B1726" s="14">
        <f t="shared" si="130"/>
        <v>11</v>
      </c>
      <c r="C1726" s="14">
        <f t="shared" si="131"/>
        <v>18</v>
      </c>
      <c r="D1726" t="str">
        <f t="shared" si="132"/>
        <v>Peltodoris</v>
      </c>
      <c r="E1726" t="str">
        <f t="shared" si="133"/>
        <v>lancei</v>
      </c>
      <c r="F1726" t="str">
        <f t="shared" si="134"/>
        <v>Millen &amp; Bertsch, 2000</v>
      </c>
    </row>
    <row r="1727" spans="1:6" x14ac:dyDescent="0.25">
      <c r="A1727" s="14" t="s">
        <v>2014</v>
      </c>
      <c r="B1727" s="14">
        <f t="shared" si="130"/>
        <v>11</v>
      </c>
      <c r="C1727" s="14">
        <f t="shared" si="131"/>
        <v>17</v>
      </c>
      <c r="D1727" t="str">
        <f t="shared" si="132"/>
        <v>Peltodoris</v>
      </c>
      <c r="E1727" t="str">
        <f t="shared" si="133"/>
        <v>lippa</v>
      </c>
      <c r="F1727" t="str">
        <f t="shared" si="134"/>
        <v>Valdés, 2001</v>
      </c>
    </row>
    <row r="1728" spans="1:6" x14ac:dyDescent="0.25">
      <c r="A1728" s="14" t="s">
        <v>2015</v>
      </c>
      <c r="B1728" s="14">
        <f t="shared" si="130"/>
        <v>11</v>
      </c>
      <c r="C1728" s="14">
        <f t="shared" si="131"/>
        <v>21</v>
      </c>
      <c r="D1728" t="str">
        <f t="shared" si="132"/>
        <v>Peltodoris</v>
      </c>
      <c r="E1728" t="str">
        <f t="shared" si="133"/>
        <v>mullineri</v>
      </c>
      <c r="F1728" t="str">
        <f t="shared" si="134"/>
        <v>Millen &amp; Bertsch, 2000</v>
      </c>
    </row>
    <row r="1729" spans="1:6" x14ac:dyDescent="0.25">
      <c r="A1729" s="14" t="s">
        <v>2016</v>
      </c>
      <c r="B1729" s="14">
        <f t="shared" si="130"/>
        <v>11</v>
      </c>
      <c r="C1729" s="14">
        <f t="shared" si="131"/>
        <v>18</v>
      </c>
      <c r="D1729" t="str">
        <f t="shared" si="132"/>
        <v>Peltodoris</v>
      </c>
      <c r="E1729" t="str">
        <f t="shared" si="133"/>
        <v>murrea</v>
      </c>
      <c r="F1729" t="str">
        <f t="shared" si="134"/>
        <v>(Abraham, 1877)</v>
      </c>
    </row>
    <row r="1730" spans="1:6" x14ac:dyDescent="0.25">
      <c r="A1730" s="14" t="s">
        <v>2017</v>
      </c>
      <c r="B1730" s="14">
        <f t="shared" si="130"/>
        <v>11</v>
      </c>
      <c r="C1730" s="14">
        <f t="shared" si="131"/>
        <v>19</v>
      </c>
      <c r="D1730" t="str">
        <f t="shared" si="132"/>
        <v>Peltodoris</v>
      </c>
      <c r="E1730" t="str">
        <f t="shared" si="133"/>
        <v>nobilis</v>
      </c>
      <c r="F1730" t="str">
        <f t="shared" si="134"/>
        <v>(MacFarland, 1905)</v>
      </c>
    </row>
    <row r="1731" spans="1:6" x14ac:dyDescent="0.25">
      <c r="A1731" s="14" t="s">
        <v>2018</v>
      </c>
      <c r="B1731" s="14">
        <f t="shared" ref="B1731:B1794" si="135">FIND(" ",A1731,3)</f>
        <v>11</v>
      </c>
      <c r="C1731" s="14">
        <f t="shared" ref="C1731:C1794" si="136">FIND(" ",A1731,B1731+1)</f>
        <v>22</v>
      </c>
      <c r="D1731" t="str">
        <f t="shared" ref="D1731:D1794" si="137">LEFT(A1731,B1731-1)</f>
        <v>Peltodoris</v>
      </c>
      <c r="E1731" t="str">
        <f t="shared" ref="E1731:E1794" si="138">MID(A1731,B1731+1,C1731-B1731-1)</f>
        <v>punctifera</v>
      </c>
      <c r="F1731" t="str">
        <f t="shared" ref="F1731:F1794" si="139">MID(A1731,C1731+1,999)</f>
        <v>(Abraham, 1877)</v>
      </c>
    </row>
    <row r="1732" spans="1:6" x14ac:dyDescent="0.25">
      <c r="A1732" s="14" t="s">
        <v>2019</v>
      </c>
      <c r="B1732" s="14">
        <f t="shared" si="135"/>
        <v>11</v>
      </c>
      <c r="C1732" s="14">
        <f t="shared" si="136"/>
        <v>17</v>
      </c>
      <c r="D1732" t="str">
        <f t="shared" si="137"/>
        <v>Peltodoris</v>
      </c>
      <c r="E1732" t="str">
        <f t="shared" si="138"/>
        <v>rosae</v>
      </c>
      <c r="F1732" t="str">
        <f t="shared" si="139"/>
        <v>Valdés &amp; Bertsch, 2010</v>
      </c>
    </row>
    <row r="1733" spans="1:6" x14ac:dyDescent="0.25">
      <c r="A1733" s="14" t="s">
        <v>2020</v>
      </c>
      <c r="B1733" s="14">
        <f t="shared" si="135"/>
        <v>11</v>
      </c>
      <c r="C1733" s="14">
        <f t="shared" si="136"/>
        <v>22</v>
      </c>
      <c r="D1733" t="str">
        <f t="shared" si="137"/>
        <v>Peltodoris</v>
      </c>
      <c r="E1733" t="str">
        <f t="shared" si="138"/>
        <v>temarensis</v>
      </c>
      <c r="F1733" t="str">
        <f t="shared" si="139"/>
        <v>Edmunds, 2011</v>
      </c>
    </row>
    <row r="1734" spans="1:6" x14ac:dyDescent="0.25">
      <c r="A1734" s="14" t="s">
        <v>2570</v>
      </c>
      <c r="B1734" s="14">
        <f t="shared" si="135"/>
        <v>11</v>
      </c>
      <c r="C1734" s="14">
        <f t="shared" si="136"/>
        <v>20</v>
      </c>
      <c r="D1734" t="str">
        <f t="shared" si="137"/>
        <v>Pharodoris</v>
      </c>
      <c r="E1734" t="str">
        <f t="shared" si="138"/>
        <v>diaphora</v>
      </c>
      <c r="F1734" t="str">
        <f t="shared" si="139"/>
        <v>Valdés, 2001</v>
      </c>
    </row>
    <row r="1735" spans="1:6" x14ac:dyDescent="0.25">
      <c r="A1735" s="14" t="s">
        <v>2571</v>
      </c>
      <c r="B1735" s="14">
        <f t="shared" si="135"/>
        <v>11</v>
      </c>
      <c r="C1735" s="14">
        <f t="shared" si="136"/>
        <v>26</v>
      </c>
      <c r="D1735" t="str">
        <f t="shared" si="137"/>
        <v>Pharodoris</v>
      </c>
      <c r="E1735" t="str">
        <f t="shared" si="138"/>
        <v>philippinensis</v>
      </c>
      <c r="F1735" t="str">
        <f t="shared" si="139"/>
        <v>Valdés, 2001</v>
      </c>
    </row>
    <row r="1736" spans="1:6" x14ac:dyDescent="0.25">
      <c r="A1736" s="14" t="s">
        <v>2021</v>
      </c>
      <c r="B1736" s="14">
        <f t="shared" si="135"/>
        <v>10</v>
      </c>
      <c r="C1736" s="14">
        <f t="shared" si="136"/>
        <v>19</v>
      </c>
      <c r="D1736" t="str">
        <f t="shared" si="137"/>
        <v>Phestilla</v>
      </c>
      <c r="E1736" t="str">
        <f t="shared" si="138"/>
        <v>lugubris</v>
      </c>
      <c r="F1736" t="str">
        <f t="shared" si="139"/>
        <v>(Bergh, 1870)</v>
      </c>
    </row>
    <row r="1737" spans="1:6" x14ac:dyDescent="0.25">
      <c r="A1737" s="14" t="s">
        <v>2022</v>
      </c>
      <c r="B1737" s="14">
        <f t="shared" si="135"/>
        <v>10</v>
      </c>
      <c r="C1737" s="14">
        <f t="shared" si="136"/>
        <v>24</v>
      </c>
      <c r="D1737" t="str">
        <f t="shared" si="137"/>
        <v>Phestilla</v>
      </c>
      <c r="E1737" t="str">
        <f t="shared" si="138"/>
        <v>melanobrachia</v>
      </c>
      <c r="F1737" t="str">
        <f t="shared" si="139"/>
        <v>Bergh, 1874</v>
      </c>
    </row>
    <row r="1738" spans="1:6" x14ac:dyDescent="0.25">
      <c r="A1738" s="14" t="s">
        <v>2023</v>
      </c>
      <c r="B1738" s="14">
        <f t="shared" si="135"/>
        <v>10</v>
      </c>
      <c r="C1738" s="14">
        <f t="shared" si="136"/>
        <v>16</v>
      </c>
      <c r="D1738" t="str">
        <f t="shared" si="137"/>
        <v>Phestilla</v>
      </c>
      <c r="E1738" t="str">
        <f t="shared" si="138"/>
        <v>minor</v>
      </c>
      <c r="F1738" t="str">
        <f t="shared" si="139"/>
        <v>Rudman, 1981</v>
      </c>
    </row>
    <row r="1739" spans="1:6" x14ac:dyDescent="0.25">
      <c r="A1739" s="14" t="s">
        <v>2024</v>
      </c>
      <c r="B1739" s="14">
        <f t="shared" si="135"/>
        <v>10</v>
      </c>
      <c r="C1739" s="14">
        <f t="shared" si="136"/>
        <v>19</v>
      </c>
      <c r="D1739" t="str">
        <f t="shared" si="137"/>
        <v>Phestilla</v>
      </c>
      <c r="E1739" t="str">
        <f t="shared" si="138"/>
        <v>panamica</v>
      </c>
      <c r="F1739" t="str">
        <f t="shared" si="139"/>
        <v>Rudman, 1982</v>
      </c>
    </row>
    <row r="1740" spans="1:6" x14ac:dyDescent="0.25">
      <c r="A1740" s="14" t="s">
        <v>2025</v>
      </c>
      <c r="B1740" s="14">
        <f t="shared" si="135"/>
        <v>9</v>
      </c>
      <c r="C1740" s="14">
        <f t="shared" si="136"/>
        <v>18</v>
      </c>
      <c r="D1740" t="str">
        <f t="shared" si="137"/>
        <v>Phidiana</v>
      </c>
      <c r="E1740" t="str">
        <f t="shared" si="138"/>
        <v>adiuncta</v>
      </c>
      <c r="F1740" t="str">
        <f t="shared" si="139"/>
        <v>Ortea, Caballer &amp; Moro, 2004</v>
      </c>
    </row>
    <row r="1741" spans="1:6" x14ac:dyDescent="0.25">
      <c r="A1741" s="14" t="s">
        <v>2572</v>
      </c>
      <c r="B1741" s="14">
        <f t="shared" si="135"/>
        <v>9</v>
      </c>
      <c r="C1741" s="14">
        <f t="shared" si="136"/>
        <v>19</v>
      </c>
      <c r="D1741" t="str">
        <f t="shared" si="137"/>
        <v>Phidiana</v>
      </c>
      <c r="E1741" t="str">
        <f t="shared" si="138"/>
        <v>anulifera</v>
      </c>
      <c r="F1741" t="str">
        <f t="shared" si="139"/>
        <v>(Baba, 1949)</v>
      </c>
    </row>
    <row r="1742" spans="1:6" x14ac:dyDescent="0.25">
      <c r="A1742" s="14" t="s">
        <v>2026</v>
      </c>
      <c r="B1742" s="14">
        <f t="shared" si="135"/>
        <v>9</v>
      </c>
      <c r="C1742" s="14">
        <f t="shared" si="136"/>
        <v>19</v>
      </c>
      <c r="D1742" t="str">
        <f t="shared" si="137"/>
        <v>Phidiana</v>
      </c>
      <c r="E1742" t="str">
        <f t="shared" si="138"/>
        <v>bourailli</v>
      </c>
      <c r="F1742" t="str">
        <f t="shared" si="139"/>
        <v>(Risbec, 1928)</v>
      </c>
    </row>
    <row r="1743" spans="1:6" x14ac:dyDescent="0.25">
      <c r="A1743" s="14" t="s">
        <v>2027</v>
      </c>
      <c r="B1743" s="14">
        <f t="shared" si="135"/>
        <v>9</v>
      </c>
      <c r="C1743" s="14">
        <f t="shared" si="136"/>
        <v>17</v>
      </c>
      <c r="D1743" t="str">
        <f t="shared" si="137"/>
        <v>Phidiana</v>
      </c>
      <c r="E1743" t="str">
        <f t="shared" si="138"/>
        <v>hiltoni</v>
      </c>
      <c r="F1743" t="str">
        <f t="shared" si="139"/>
        <v>(O’Donoghue, 1927)</v>
      </c>
    </row>
    <row r="1744" spans="1:6" x14ac:dyDescent="0.25">
      <c r="A1744" s="14" t="s">
        <v>2028</v>
      </c>
      <c r="B1744" s="14">
        <f t="shared" si="135"/>
        <v>9</v>
      </c>
      <c r="C1744" s="14">
        <f t="shared" si="136"/>
        <v>22</v>
      </c>
      <c r="D1744" t="str">
        <f t="shared" si="137"/>
        <v>Phidiana</v>
      </c>
      <c r="E1744" t="str">
        <f t="shared" si="138"/>
        <v>lascrucensis</v>
      </c>
      <c r="F1744" t="str">
        <f t="shared" si="139"/>
        <v>Bertsch &amp; Ferreira, 1974</v>
      </c>
    </row>
    <row r="1745" spans="1:6" x14ac:dyDescent="0.25">
      <c r="A1745" s="14" t="s">
        <v>2029</v>
      </c>
      <c r="B1745" s="14">
        <f t="shared" si="135"/>
        <v>9</v>
      </c>
      <c r="C1745" s="14">
        <f t="shared" si="136"/>
        <v>17</v>
      </c>
      <c r="D1745" t="str">
        <f t="shared" si="137"/>
        <v>Phidiana</v>
      </c>
      <c r="E1745" t="str">
        <f t="shared" si="138"/>
        <v>lottini</v>
      </c>
      <c r="F1745" t="str">
        <f t="shared" si="139"/>
        <v>(Lesson, 1831)</v>
      </c>
    </row>
    <row r="1746" spans="1:6" x14ac:dyDescent="0.25">
      <c r="A1746" s="14" t="s">
        <v>2030</v>
      </c>
      <c r="B1746" s="14">
        <f t="shared" si="135"/>
        <v>9</v>
      </c>
      <c r="C1746" s="14">
        <f t="shared" si="136"/>
        <v>17</v>
      </c>
      <c r="D1746" t="str">
        <f t="shared" si="137"/>
        <v>Phidiana</v>
      </c>
      <c r="E1746" t="str">
        <f t="shared" si="138"/>
        <v>lynceus</v>
      </c>
      <c r="F1746" t="str">
        <f t="shared" si="139"/>
        <v>Bergh, 1867</v>
      </c>
    </row>
    <row r="1747" spans="1:6" x14ac:dyDescent="0.25">
      <c r="A1747" s="14" t="s">
        <v>2031</v>
      </c>
      <c r="B1747" s="14">
        <f t="shared" si="135"/>
        <v>9</v>
      </c>
      <c r="C1747" s="14">
        <f t="shared" si="136"/>
        <v>23</v>
      </c>
      <c r="D1747" t="str">
        <f t="shared" si="137"/>
        <v>Phidiana</v>
      </c>
      <c r="E1747" t="str">
        <f t="shared" si="138"/>
        <v>mariadelmarae</v>
      </c>
      <c r="F1747" t="str">
        <f t="shared" si="139"/>
        <v>Garcia F. &amp; Troncoso, 1999</v>
      </c>
    </row>
    <row r="1748" spans="1:6" x14ac:dyDescent="0.25">
      <c r="A1748" s="14" t="s">
        <v>2032</v>
      </c>
      <c r="B1748" s="14">
        <f t="shared" si="135"/>
        <v>9</v>
      </c>
      <c r="C1748" s="14">
        <f t="shared" si="136"/>
        <v>19</v>
      </c>
      <c r="D1748" t="str">
        <f t="shared" si="137"/>
        <v>Phidiana</v>
      </c>
      <c r="E1748" t="str">
        <f t="shared" si="138"/>
        <v>militaris</v>
      </c>
      <c r="F1748" t="str">
        <f t="shared" si="139"/>
        <v>(Alder &amp; Hancock, 1864)</v>
      </c>
    </row>
    <row r="1749" spans="1:6" x14ac:dyDescent="0.25">
      <c r="A1749" s="14" t="s">
        <v>2033</v>
      </c>
      <c r="B1749" s="14">
        <f t="shared" si="135"/>
        <v>9</v>
      </c>
      <c r="C1749" s="14">
        <f t="shared" si="136"/>
        <v>17</v>
      </c>
      <c r="D1749" t="str">
        <f t="shared" si="137"/>
        <v>Phidiana</v>
      </c>
      <c r="E1749" t="str">
        <f t="shared" si="138"/>
        <v>milleri</v>
      </c>
      <c r="F1749" t="str">
        <f t="shared" si="139"/>
        <v>Rudman, 1980</v>
      </c>
    </row>
    <row r="1750" spans="1:6" x14ac:dyDescent="0.25">
      <c r="A1750" s="14" t="s">
        <v>2034</v>
      </c>
      <c r="B1750" s="14">
        <f t="shared" si="135"/>
        <v>9</v>
      </c>
      <c r="C1750" s="14">
        <f t="shared" si="136"/>
        <v>20</v>
      </c>
      <c r="D1750" t="str">
        <f t="shared" si="137"/>
        <v>Phidiana</v>
      </c>
      <c r="E1750" t="str">
        <f t="shared" si="138"/>
        <v>patagonica</v>
      </c>
      <c r="F1750" t="str">
        <f t="shared" si="139"/>
        <v>(d’Orbigny, 1836)</v>
      </c>
    </row>
    <row r="1751" spans="1:6" x14ac:dyDescent="0.25">
      <c r="A1751" s="14" t="s">
        <v>2035</v>
      </c>
      <c r="B1751" s="14">
        <f t="shared" si="135"/>
        <v>9</v>
      </c>
      <c r="C1751" s="14">
        <f t="shared" si="136"/>
        <v>17</v>
      </c>
      <c r="D1751" t="str">
        <f t="shared" si="137"/>
        <v>Phidiana</v>
      </c>
      <c r="E1751" t="str">
        <f t="shared" si="138"/>
        <v>pegasus</v>
      </c>
      <c r="F1751" t="str">
        <f t="shared" si="139"/>
        <v>Willan, 1987</v>
      </c>
    </row>
    <row r="1752" spans="1:6" x14ac:dyDescent="0.25">
      <c r="A1752" s="14" t="s">
        <v>2036</v>
      </c>
      <c r="B1752" s="14">
        <f t="shared" si="135"/>
        <v>9</v>
      </c>
      <c r="C1752" s="14">
        <f t="shared" si="136"/>
        <v>15</v>
      </c>
      <c r="D1752" t="str">
        <f t="shared" si="137"/>
        <v>Phidiana</v>
      </c>
      <c r="E1752" t="str">
        <f t="shared" si="138"/>
        <v>riosi</v>
      </c>
      <c r="F1752" t="str">
        <f t="shared" si="139"/>
        <v>Garcia &amp; Troncoso, 2003</v>
      </c>
    </row>
    <row r="1753" spans="1:6" x14ac:dyDescent="0.25">
      <c r="A1753" s="14" t="s">
        <v>2037</v>
      </c>
      <c r="B1753" s="14">
        <f t="shared" si="135"/>
        <v>9</v>
      </c>
      <c r="C1753" s="14">
        <f t="shared" si="136"/>
        <v>19</v>
      </c>
      <c r="D1753" t="str">
        <f t="shared" si="137"/>
        <v>Phidiana</v>
      </c>
      <c r="E1753" t="str">
        <f t="shared" si="138"/>
        <v>salaamica</v>
      </c>
      <c r="F1753" t="str">
        <f t="shared" si="139"/>
        <v>Rudman, 1980</v>
      </c>
    </row>
    <row r="1754" spans="1:6" x14ac:dyDescent="0.25">
      <c r="A1754" s="14" t="s">
        <v>2038</v>
      </c>
      <c r="B1754" s="14">
        <f t="shared" si="135"/>
        <v>9</v>
      </c>
      <c r="C1754" s="14">
        <f t="shared" si="136"/>
        <v>20</v>
      </c>
      <c r="D1754" t="str">
        <f t="shared" si="137"/>
        <v>Phidiana</v>
      </c>
      <c r="E1754" t="str">
        <f t="shared" si="138"/>
        <v>semidecora</v>
      </c>
      <c r="F1754" t="str">
        <f t="shared" si="139"/>
        <v>(Pease, 1860)</v>
      </c>
    </row>
    <row r="1755" spans="1:6" x14ac:dyDescent="0.25">
      <c r="A1755" s="14" t="s">
        <v>2039</v>
      </c>
      <c r="B1755" s="14">
        <f t="shared" si="135"/>
        <v>9</v>
      </c>
      <c r="C1755" s="14">
        <f t="shared" si="136"/>
        <v>20</v>
      </c>
      <c r="D1755" t="str">
        <f t="shared" si="137"/>
        <v>Phidiana</v>
      </c>
      <c r="E1755" t="str">
        <f t="shared" si="138"/>
        <v>unilineata</v>
      </c>
      <c r="F1755" t="str">
        <f t="shared" si="139"/>
        <v>(Alder &amp; Hancock, 1864)</v>
      </c>
    </row>
    <row r="1756" spans="1:6" x14ac:dyDescent="0.25">
      <c r="A1756" s="14" t="s">
        <v>2040</v>
      </c>
      <c r="B1756" s="14">
        <f t="shared" si="135"/>
        <v>10</v>
      </c>
      <c r="C1756" s="14">
        <f t="shared" si="136"/>
        <v>16</v>
      </c>
      <c r="D1756" t="str">
        <f t="shared" si="137"/>
        <v>Phyllidia</v>
      </c>
      <c r="E1756" t="str">
        <f t="shared" si="138"/>
        <v>alyta</v>
      </c>
      <c r="F1756" t="str">
        <f t="shared" si="139"/>
        <v>Yonow, 1996</v>
      </c>
    </row>
    <row r="1757" spans="1:6" x14ac:dyDescent="0.25">
      <c r="A1757" s="14" t="s">
        <v>2041</v>
      </c>
      <c r="B1757" s="14">
        <f t="shared" si="135"/>
        <v>10</v>
      </c>
      <c r="C1757" s="14">
        <f t="shared" si="136"/>
        <v>16</v>
      </c>
      <c r="D1757" t="str">
        <f t="shared" si="137"/>
        <v>Phyllidia</v>
      </c>
      <c r="E1757" t="str">
        <f t="shared" si="138"/>
        <v>babai</v>
      </c>
      <c r="F1757" t="str">
        <f t="shared" si="139"/>
        <v>Brunckhorst, 1993</v>
      </c>
    </row>
    <row r="1758" spans="1:6" x14ac:dyDescent="0.25">
      <c r="A1758" s="14" t="s">
        <v>2042</v>
      </c>
      <c r="B1758" s="14">
        <f t="shared" si="135"/>
        <v>10</v>
      </c>
      <c r="C1758" s="14">
        <f t="shared" si="136"/>
        <v>23</v>
      </c>
      <c r="D1758" t="str">
        <f t="shared" si="137"/>
        <v>Phyllidia</v>
      </c>
      <c r="E1758" t="str">
        <f t="shared" si="138"/>
        <v>carlsonhoffi</v>
      </c>
      <c r="F1758" t="str">
        <f t="shared" si="139"/>
        <v>Brunckhorst, 1993</v>
      </c>
    </row>
    <row r="1759" spans="1:6" x14ac:dyDescent="0.25">
      <c r="A1759" s="14" t="s">
        <v>2043</v>
      </c>
      <c r="B1759" s="14">
        <f t="shared" si="135"/>
        <v>10</v>
      </c>
      <c r="C1759" s="14">
        <f t="shared" si="136"/>
        <v>20</v>
      </c>
      <c r="D1759" t="str">
        <f t="shared" si="137"/>
        <v>Phyllidia</v>
      </c>
      <c r="E1759" t="str">
        <f t="shared" si="138"/>
        <v>coelestis</v>
      </c>
      <c r="F1759" t="str">
        <f t="shared" si="139"/>
        <v>Bergh, 1905</v>
      </c>
    </row>
    <row r="1760" spans="1:6" x14ac:dyDescent="0.25">
      <c r="A1760" s="14" t="s">
        <v>2044</v>
      </c>
      <c r="B1760" s="14">
        <f t="shared" si="135"/>
        <v>10</v>
      </c>
      <c r="C1760" s="14">
        <f t="shared" si="136"/>
        <v>18</v>
      </c>
      <c r="D1760" t="str">
        <f t="shared" si="137"/>
        <v>Phyllidia</v>
      </c>
      <c r="E1760" t="str">
        <f t="shared" si="138"/>
        <v>elegans</v>
      </c>
      <c r="F1760" t="str">
        <f t="shared" si="139"/>
        <v>Bergh, 1869</v>
      </c>
    </row>
    <row r="1761" spans="1:6" x14ac:dyDescent="0.25">
      <c r="A1761" s="14" t="s">
        <v>2045</v>
      </c>
      <c r="B1761" s="14">
        <f t="shared" si="135"/>
        <v>10</v>
      </c>
      <c r="C1761" s="14">
        <f t="shared" si="136"/>
        <v>20</v>
      </c>
      <c r="D1761" t="str">
        <f t="shared" si="137"/>
        <v>Phyllidia</v>
      </c>
      <c r="E1761" t="str">
        <f t="shared" si="138"/>
        <v>exquisita</v>
      </c>
      <c r="F1761" t="str">
        <f t="shared" si="139"/>
        <v>Brunckhorst, 1993</v>
      </c>
    </row>
    <row r="1762" spans="1:6" x14ac:dyDescent="0.25">
      <c r="A1762" s="14" t="s">
        <v>2046</v>
      </c>
      <c r="B1762" s="14">
        <f t="shared" si="135"/>
        <v>10</v>
      </c>
      <c r="C1762" s="14">
        <f t="shared" si="136"/>
        <v>16</v>
      </c>
      <c r="D1762" t="str">
        <f t="shared" si="137"/>
        <v>Phyllidia</v>
      </c>
      <c r="E1762" t="str">
        <f t="shared" si="138"/>
        <v>flava</v>
      </c>
      <c r="F1762" t="str">
        <f t="shared" si="139"/>
        <v>Aradas, 1847</v>
      </c>
    </row>
    <row r="1763" spans="1:6" x14ac:dyDescent="0.25">
      <c r="A1763" s="14" t="s">
        <v>2047</v>
      </c>
      <c r="B1763" s="14">
        <f t="shared" si="135"/>
        <v>10</v>
      </c>
      <c r="C1763" s="14">
        <f t="shared" si="136"/>
        <v>20</v>
      </c>
      <c r="D1763" t="str">
        <f t="shared" si="137"/>
        <v>Phyllidia</v>
      </c>
      <c r="E1763" t="str">
        <f t="shared" si="138"/>
        <v>goslineri</v>
      </c>
      <c r="F1763" t="str">
        <f t="shared" si="139"/>
        <v>Brunckhorst, 1993</v>
      </c>
    </row>
    <row r="1764" spans="1:6" x14ac:dyDescent="0.25">
      <c r="A1764" s="14" t="s">
        <v>2048</v>
      </c>
      <c r="B1764" s="14">
        <f t="shared" si="135"/>
        <v>10</v>
      </c>
      <c r="C1764" s="14">
        <f t="shared" si="136"/>
        <v>20</v>
      </c>
      <c r="D1764" t="str">
        <f t="shared" si="137"/>
        <v>Phyllidia</v>
      </c>
      <c r="E1764" t="str">
        <f t="shared" si="138"/>
        <v>guamensis</v>
      </c>
      <c r="F1764" t="str">
        <f t="shared" si="139"/>
        <v>(Brunckhorst, 1993)</v>
      </c>
    </row>
    <row r="1765" spans="1:6" x14ac:dyDescent="0.25">
      <c r="A1765" s="14" t="s">
        <v>2049</v>
      </c>
      <c r="B1765" s="14">
        <f t="shared" si="135"/>
        <v>10</v>
      </c>
      <c r="C1765" s="14">
        <f t="shared" si="136"/>
        <v>18</v>
      </c>
      <c r="D1765" t="str">
        <f t="shared" si="137"/>
        <v>Phyllidia</v>
      </c>
      <c r="E1765" t="str">
        <f t="shared" si="138"/>
        <v>haegeli</v>
      </c>
      <c r="F1765" t="str">
        <f t="shared" si="139"/>
        <v>(Fahrner &amp; Beck, 2000)</v>
      </c>
    </row>
    <row r="1766" spans="1:6" x14ac:dyDescent="0.25">
      <c r="A1766" s="14" t="s">
        <v>2050</v>
      </c>
      <c r="B1766" s="14">
        <f t="shared" si="135"/>
        <v>10</v>
      </c>
      <c r="C1766" s="14">
        <f t="shared" si="136"/>
        <v>19</v>
      </c>
      <c r="D1766" t="str">
        <f t="shared" si="137"/>
        <v>Phyllidia</v>
      </c>
      <c r="E1766" t="str">
        <f t="shared" si="138"/>
        <v>koehleri</v>
      </c>
      <c r="F1766" t="str">
        <f t="shared" si="139"/>
        <v>Perrone, 2000</v>
      </c>
    </row>
    <row r="1767" spans="1:6" x14ac:dyDescent="0.25">
      <c r="A1767" s="14" t="s">
        <v>2051</v>
      </c>
      <c r="B1767" s="14">
        <f t="shared" si="135"/>
        <v>10</v>
      </c>
      <c r="C1767" s="14">
        <f t="shared" si="136"/>
        <v>17</v>
      </c>
      <c r="D1767" t="str">
        <f t="shared" si="137"/>
        <v>Phyllidia</v>
      </c>
      <c r="E1767" t="str">
        <f t="shared" si="138"/>
        <v>larryi</v>
      </c>
      <c r="F1767" t="str">
        <f t="shared" si="139"/>
        <v>(Brunckhorst, 1993)</v>
      </c>
    </row>
    <row r="1768" spans="1:6" x14ac:dyDescent="0.25">
      <c r="A1768" s="14" t="s">
        <v>2052</v>
      </c>
      <c r="B1768" s="14">
        <f t="shared" si="135"/>
        <v>10</v>
      </c>
      <c r="C1768" s="14">
        <f t="shared" si="136"/>
        <v>22</v>
      </c>
      <c r="D1768" t="str">
        <f t="shared" si="137"/>
        <v>Phyllidia</v>
      </c>
      <c r="E1768" t="str">
        <f t="shared" si="138"/>
        <v>madangensis</v>
      </c>
      <c r="F1768" t="str">
        <f t="shared" si="139"/>
        <v>Brunckhorst, 1993</v>
      </c>
    </row>
    <row r="1769" spans="1:6" x14ac:dyDescent="0.25">
      <c r="A1769" s="14" t="s">
        <v>2053</v>
      </c>
      <c r="B1769" s="14">
        <f t="shared" si="135"/>
        <v>10</v>
      </c>
      <c r="C1769" s="14">
        <f t="shared" si="136"/>
        <v>20</v>
      </c>
      <c r="D1769" t="str">
        <f t="shared" si="137"/>
        <v>Phyllidia</v>
      </c>
      <c r="E1769" t="str">
        <f t="shared" si="138"/>
        <v>marindica</v>
      </c>
      <c r="F1769" t="str">
        <f t="shared" si="139"/>
        <v>(Yonow &amp; Hayward, 1991)</v>
      </c>
    </row>
    <row r="1770" spans="1:6" x14ac:dyDescent="0.25">
      <c r="A1770" s="14" t="s">
        <v>2054</v>
      </c>
      <c r="B1770" s="14">
        <f t="shared" si="135"/>
        <v>10</v>
      </c>
      <c r="C1770" s="14">
        <f t="shared" si="136"/>
        <v>27</v>
      </c>
      <c r="D1770" t="str">
        <f t="shared" si="137"/>
        <v>Phyllidia</v>
      </c>
      <c r="E1770" t="str">
        <f t="shared" si="138"/>
        <v>multituberculata</v>
      </c>
      <c r="F1770" t="str">
        <f t="shared" si="139"/>
        <v>C. R. Boettger, 1918</v>
      </c>
    </row>
    <row r="1771" spans="1:6" x14ac:dyDescent="0.25">
      <c r="A1771" s="14" t="s">
        <v>2055</v>
      </c>
      <c r="B1771" s="14">
        <f t="shared" si="135"/>
        <v>10</v>
      </c>
      <c r="C1771" s="14">
        <f t="shared" si="136"/>
        <v>19</v>
      </c>
      <c r="D1771" t="str">
        <f t="shared" si="137"/>
        <v>Phyllidia</v>
      </c>
      <c r="E1771" t="str">
        <f t="shared" si="138"/>
        <v>ocellata</v>
      </c>
      <c r="F1771" t="str">
        <f t="shared" si="139"/>
        <v>Cuvier, 1804</v>
      </c>
    </row>
    <row r="1772" spans="1:6" x14ac:dyDescent="0.25">
      <c r="A1772" s="14" t="s">
        <v>2056</v>
      </c>
      <c r="B1772" s="14">
        <f t="shared" si="135"/>
        <v>10</v>
      </c>
      <c r="C1772" s="14">
        <f t="shared" si="136"/>
        <v>18</v>
      </c>
      <c r="D1772" t="str">
        <f t="shared" si="137"/>
        <v>Phyllidia</v>
      </c>
      <c r="E1772" t="str">
        <f t="shared" si="138"/>
        <v>orstomi</v>
      </c>
      <c r="F1772" t="str">
        <f t="shared" si="139"/>
        <v>Valdés, 2001</v>
      </c>
    </row>
    <row r="1773" spans="1:6" x14ac:dyDescent="0.25">
      <c r="A1773" s="14" t="s">
        <v>2057</v>
      </c>
      <c r="B1773" s="14">
        <f t="shared" si="135"/>
        <v>10</v>
      </c>
      <c r="C1773" s="14">
        <f t="shared" si="136"/>
        <v>16</v>
      </c>
      <c r="D1773" t="str">
        <f t="shared" si="137"/>
        <v>Phyllidia</v>
      </c>
      <c r="E1773" t="str">
        <f t="shared" si="138"/>
        <v>picta</v>
      </c>
      <c r="F1773" t="str">
        <f t="shared" si="139"/>
        <v>Pruvot-Fol, 1957</v>
      </c>
    </row>
    <row r="1774" spans="1:6" x14ac:dyDescent="0.25">
      <c r="A1774" s="14" t="s">
        <v>2058</v>
      </c>
      <c r="B1774" s="14">
        <f t="shared" si="135"/>
        <v>10</v>
      </c>
      <c r="C1774" s="14">
        <f t="shared" si="136"/>
        <v>21</v>
      </c>
      <c r="D1774" t="str">
        <f t="shared" si="137"/>
        <v>Phyllidia</v>
      </c>
      <c r="E1774" t="str">
        <f t="shared" si="138"/>
        <v>polkadotsa</v>
      </c>
      <c r="F1774" t="str">
        <f t="shared" si="139"/>
        <v>Brunckhorst, 1993</v>
      </c>
    </row>
    <row r="1775" spans="1:6" x14ac:dyDescent="0.25">
      <c r="A1775" s="14" t="s">
        <v>2059</v>
      </c>
      <c r="B1775" s="14">
        <f t="shared" si="135"/>
        <v>10</v>
      </c>
      <c r="C1775" s="14">
        <f t="shared" si="136"/>
        <v>20</v>
      </c>
      <c r="D1775" t="str">
        <f t="shared" si="137"/>
        <v>Phyllidia</v>
      </c>
      <c r="E1775" t="str">
        <f t="shared" si="138"/>
        <v>rueppelii</v>
      </c>
      <c r="F1775" t="str">
        <f t="shared" si="139"/>
        <v>(Bergh, 1869)</v>
      </c>
    </row>
    <row r="1776" spans="1:6" x14ac:dyDescent="0.25">
      <c r="A1776" s="14" t="s">
        <v>2060</v>
      </c>
      <c r="B1776" s="14">
        <f t="shared" si="135"/>
        <v>10</v>
      </c>
      <c r="C1776" s="14">
        <f t="shared" si="136"/>
        <v>24</v>
      </c>
      <c r="D1776" t="str">
        <f t="shared" si="137"/>
        <v>Phyllidia</v>
      </c>
      <c r="E1776" t="str">
        <f t="shared" si="138"/>
        <v>scottjohnsoni</v>
      </c>
      <c r="F1776" t="str">
        <f t="shared" si="139"/>
        <v>Brunckhorst, 1993</v>
      </c>
    </row>
    <row r="1777" spans="1:6" x14ac:dyDescent="0.25">
      <c r="A1777" s="14" t="s">
        <v>2061</v>
      </c>
      <c r="B1777" s="14">
        <f t="shared" si="135"/>
        <v>10</v>
      </c>
      <c r="C1777" s="14">
        <f t="shared" si="136"/>
        <v>15</v>
      </c>
      <c r="D1777" t="str">
        <f t="shared" si="137"/>
        <v>Phyllidia</v>
      </c>
      <c r="E1777" t="str">
        <f t="shared" si="138"/>
        <v>tula</v>
      </c>
      <c r="F1777" t="str">
        <f t="shared" si="139"/>
        <v>Er. Marcus &amp; Ev. Marcus, 1970</v>
      </c>
    </row>
    <row r="1778" spans="1:6" x14ac:dyDescent="0.25">
      <c r="A1778" s="14" t="s">
        <v>2062</v>
      </c>
      <c r="B1778" s="14">
        <f t="shared" si="135"/>
        <v>10</v>
      </c>
      <c r="C1778" s="14">
        <f t="shared" si="136"/>
        <v>19</v>
      </c>
      <c r="D1778" t="str">
        <f t="shared" si="137"/>
        <v>Phyllidia</v>
      </c>
      <c r="E1778" t="str">
        <f t="shared" si="138"/>
        <v>varicosa</v>
      </c>
      <c r="F1778" t="str">
        <f t="shared" si="139"/>
        <v>Lamarck, 1801</v>
      </c>
    </row>
    <row r="1779" spans="1:6" x14ac:dyDescent="0.25">
      <c r="A1779" s="14" t="s">
        <v>2063</v>
      </c>
      <c r="B1779" s="14">
        <f t="shared" si="135"/>
        <v>10</v>
      </c>
      <c r="C1779" s="14">
        <f t="shared" si="136"/>
        <v>18</v>
      </c>
      <c r="D1779" t="str">
        <f t="shared" si="137"/>
        <v>Phyllidia</v>
      </c>
      <c r="E1779" t="str">
        <f t="shared" si="138"/>
        <v>willani</v>
      </c>
      <c r="F1779" t="str">
        <f t="shared" si="139"/>
        <v>Brunckhorst, 1993</v>
      </c>
    </row>
    <row r="1780" spans="1:6" x14ac:dyDescent="0.25">
      <c r="A1780" s="14" t="s">
        <v>2064</v>
      </c>
      <c r="B1780" s="14">
        <f t="shared" si="135"/>
        <v>10</v>
      </c>
      <c r="C1780" s="14">
        <f t="shared" si="136"/>
        <v>18</v>
      </c>
      <c r="D1780" t="str">
        <f t="shared" si="137"/>
        <v>Phyllidia</v>
      </c>
      <c r="E1780" t="str">
        <f t="shared" si="138"/>
        <v>zebrina</v>
      </c>
      <c r="F1780" t="str">
        <f t="shared" si="139"/>
        <v>Baba, 1976</v>
      </c>
    </row>
    <row r="1781" spans="1:6" x14ac:dyDescent="0.25">
      <c r="A1781" s="14" t="s">
        <v>2065</v>
      </c>
      <c r="B1781" s="14">
        <f t="shared" si="135"/>
        <v>13</v>
      </c>
      <c r="C1781" s="14">
        <f t="shared" si="136"/>
        <v>22</v>
      </c>
      <c r="D1781" t="str">
        <f t="shared" si="137"/>
        <v>Phyllidiella</v>
      </c>
      <c r="E1781" t="str">
        <f t="shared" si="138"/>
        <v>annulata</v>
      </c>
      <c r="F1781" t="str">
        <f t="shared" si="139"/>
        <v>(Gray, 1853)</v>
      </c>
    </row>
    <row r="1782" spans="1:6" x14ac:dyDescent="0.25">
      <c r="A1782" s="14" t="s">
        <v>2573</v>
      </c>
      <c r="B1782" s="14">
        <f t="shared" si="135"/>
        <v>13</v>
      </c>
      <c r="C1782" s="14">
        <f t="shared" si="136"/>
        <v>24</v>
      </c>
      <c r="D1782" t="str">
        <f t="shared" si="137"/>
        <v>Phyllidiella</v>
      </c>
      <c r="E1782" t="str">
        <f t="shared" si="138"/>
        <v>backeljaui</v>
      </c>
      <c r="F1782" t="str">
        <f t="shared" si="139"/>
        <v>Dominguez, Quintas &amp; Troncoso, 2007</v>
      </c>
    </row>
    <row r="1783" spans="1:6" x14ac:dyDescent="0.25">
      <c r="A1783" s="14" t="s">
        <v>2066</v>
      </c>
      <c r="B1783" s="14">
        <f t="shared" si="135"/>
        <v>13</v>
      </c>
      <c r="C1783" s="14">
        <f t="shared" si="136"/>
        <v>26</v>
      </c>
      <c r="D1783" t="str">
        <f t="shared" si="137"/>
        <v>Phyllidiella</v>
      </c>
      <c r="E1783" t="str">
        <f t="shared" si="138"/>
        <v>cooraburrama</v>
      </c>
      <c r="F1783" t="str">
        <f t="shared" si="139"/>
        <v>Brunckhorst, 1993</v>
      </c>
    </row>
    <row r="1784" spans="1:6" x14ac:dyDescent="0.25">
      <c r="A1784" s="14" t="s">
        <v>2067</v>
      </c>
      <c r="B1784" s="14">
        <f t="shared" si="135"/>
        <v>13</v>
      </c>
      <c r="C1784" s="14">
        <f t="shared" si="136"/>
        <v>23</v>
      </c>
      <c r="D1784" t="str">
        <f t="shared" si="137"/>
        <v>Phyllidiella</v>
      </c>
      <c r="E1784" t="str">
        <f t="shared" si="138"/>
        <v>granulata</v>
      </c>
      <c r="F1784" t="str">
        <f t="shared" si="139"/>
        <v>Brunckhorst, 1993</v>
      </c>
    </row>
    <row r="1785" spans="1:6" x14ac:dyDescent="0.25">
      <c r="A1785" s="14" t="s">
        <v>2574</v>
      </c>
      <c r="B1785" s="14">
        <f t="shared" si="135"/>
        <v>13</v>
      </c>
      <c r="C1785" s="14">
        <f t="shared" si="136"/>
        <v>20</v>
      </c>
      <c r="D1785" t="str">
        <f t="shared" si="137"/>
        <v>Phyllidiella</v>
      </c>
      <c r="E1785" t="str">
        <f t="shared" si="138"/>
        <v>hageni</v>
      </c>
      <c r="F1785" t="str">
        <f t="shared" si="139"/>
        <v>Fahrner &amp; Beck, 2000</v>
      </c>
    </row>
    <row r="1786" spans="1:6" x14ac:dyDescent="0.25">
      <c r="A1786" s="14" t="s">
        <v>2068</v>
      </c>
      <c r="B1786" s="14">
        <f t="shared" si="135"/>
        <v>13</v>
      </c>
      <c r="C1786" s="14">
        <f t="shared" si="136"/>
        <v>19</v>
      </c>
      <c r="D1786" t="str">
        <f t="shared" si="137"/>
        <v>Phyllidiella</v>
      </c>
      <c r="E1786" t="str">
        <f t="shared" si="138"/>
        <v>lizae</v>
      </c>
      <c r="F1786" t="str">
        <f t="shared" si="139"/>
        <v>Brunckhorst, 1993</v>
      </c>
    </row>
    <row r="1787" spans="1:6" x14ac:dyDescent="0.25">
      <c r="A1787" s="14" t="s">
        <v>2069</v>
      </c>
      <c r="B1787" s="14">
        <f t="shared" si="135"/>
        <v>13</v>
      </c>
      <c r="C1787" s="14">
        <f t="shared" si="136"/>
        <v>23</v>
      </c>
      <c r="D1787" t="str">
        <f t="shared" si="137"/>
        <v>Phyllidiella</v>
      </c>
      <c r="E1787" t="str">
        <f t="shared" si="138"/>
        <v>meandrina</v>
      </c>
      <c r="F1787" t="str">
        <f t="shared" si="139"/>
        <v>(Pruvot-Fol, 1957)</v>
      </c>
    </row>
    <row r="1788" spans="1:6" x14ac:dyDescent="0.25">
      <c r="A1788" s="14" t="s">
        <v>2070</v>
      </c>
      <c r="B1788" s="14">
        <f t="shared" si="135"/>
        <v>13</v>
      </c>
      <c r="C1788" s="14">
        <f t="shared" si="136"/>
        <v>23</v>
      </c>
      <c r="D1788" t="str">
        <f t="shared" si="137"/>
        <v>Phyllidiella</v>
      </c>
      <c r="E1788" t="str">
        <f t="shared" si="138"/>
        <v>molaensis</v>
      </c>
      <c r="F1788" t="str">
        <f t="shared" si="139"/>
        <v>(Meyer, 1977)</v>
      </c>
    </row>
    <row r="1789" spans="1:6" x14ac:dyDescent="0.25">
      <c r="A1789" s="14" t="s">
        <v>2071</v>
      </c>
      <c r="B1789" s="14">
        <f t="shared" si="135"/>
        <v>13</v>
      </c>
      <c r="C1789" s="14">
        <f t="shared" si="136"/>
        <v>19</v>
      </c>
      <c r="D1789" t="str">
        <f t="shared" si="137"/>
        <v>Phyllidiella</v>
      </c>
      <c r="E1789" t="str">
        <f t="shared" si="138"/>
        <v>nigra</v>
      </c>
      <c r="F1789" t="str">
        <f t="shared" si="139"/>
        <v>(van Hasselt, 1824)</v>
      </c>
    </row>
    <row r="1790" spans="1:6" x14ac:dyDescent="0.25">
      <c r="A1790" s="14" t="s">
        <v>2072</v>
      </c>
      <c r="B1790" s="14">
        <f t="shared" si="135"/>
        <v>13</v>
      </c>
      <c r="C1790" s="14">
        <f t="shared" si="136"/>
        <v>23</v>
      </c>
      <c r="D1790" t="str">
        <f t="shared" si="137"/>
        <v>Phyllidiella</v>
      </c>
      <c r="E1790" t="str">
        <f t="shared" si="138"/>
        <v>pustulosa</v>
      </c>
      <c r="F1790" t="str">
        <f t="shared" si="139"/>
        <v>(Cuvier, 1804)</v>
      </c>
    </row>
    <row r="1791" spans="1:6" x14ac:dyDescent="0.25">
      <c r="A1791" s="14" t="s">
        <v>2073</v>
      </c>
      <c r="B1791" s="14">
        <f t="shared" si="135"/>
        <v>13</v>
      </c>
      <c r="C1791" s="14">
        <f t="shared" si="136"/>
        <v>20</v>
      </c>
      <c r="D1791" t="str">
        <f t="shared" si="137"/>
        <v>Phyllidiella</v>
      </c>
      <c r="E1791" t="str">
        <f t="shared" si="138"/>
        <v>rosans</v>
      </c>
      <c r="F1791" t="str">
        <f t="shared" si="139"/>
        <v>(Bergh, 1873)</v>
      </c>
    </row>
    <row r="1792" spans="1:6" x14ac:dyDescent="0.25">
      <c r="A1792" s="14" t="s">
        <v>2074</v>
      </c>
      <c r="B1792" s="14">
        <f t="shared" si="135"/>
        <v>13</v>
      </c>
      <c r="C1792" s="14">
        <f t="shared" si="136"/>
        <v>21</v>
      </c>
      <c r="D1792" t="str">
        <f t="shared" si="137"/>
        <v>Phyllidiella</v>
      </c>
      <c r="E1792" t="str">
        <f t="shared" si="138"/>
        <v>rudmani</v>
      </c>
      <c r="F1792" t="str">
        <f t="shared" si="139"/>
        <v>Brunckhorst, 1993</v>
      </c>
    </row>
    <row r="1793" spans="1:6" x14ac:dyDescent="0.25">
      <c r="A1793" s="14" t="s">
        <v>2075</v>
      </c>
      <c r="B1793" s="14">
        <f t="shared" si="135"/>
        <v>13</v>
      </c>
      <c r="C1793" s="14">
        <f t="shared" si="136"/>
        <v>21</v>
      </c>
      <c r="D1793" t="str">
        <f t="shared" si="137"/>
        <v>Phyllidiella</v>
      </c>
      <c r="E1793" t="str">
        <f t="shared" si="138"/>
        <v>striata</v>
      </c>
      <c r="F1793" t="str">
        <f t="shared" si="139"/>
        <v>(Bergh, 1889)</v>
      </c>
    </row>
    <row r="1794" spans="1:6" x14ac:dyDescent="0.25">
      <c r="A1794" s="14" t="s">
        <v>2076</v>
      </c>
      <c r="B1794" s="14">
        <f t="shared" si="135"/>
        <v>13</v>
      </c>
      <c r="C1794" s="14">
        <f t="shared" si="136"/>
        <v>23</v>
      </c>
      <c r="D1794" t="str">
        <f t="shared" si="137"/>
        <v>Phyllidiella</v>
      </c>
      <c r="E1794" t="str">
        <f t="shared" si="138"/>
        <v>zeylanica</v>
      </c>
      <c r="F1794" t="str">
        <f t="shared" si="139"/>
        <v>(Kelaart, 1859)</v>
      </c>
    </row>
    <row r="1795" spans="1:6" x14ac:dyDescent="0.25">
      <c r="A1795" s="14" t="s">
        <v>2077</v>
      </c>
      <c r="B1795" s="14">
        <f t="shared" ref="B1795:B1858" si="140">FIND(" ",A1795,3)</f>
        <v>14</v>
      </c>
      <c r="C1795" s="14">
        <f t="shared" ref="C1795:C1858" si="141">FIND(" ",A1795,B1795+1)</f>
        <v>20</v>
      </c>
      <c r="D1795" t="str">
        <f t="shared" ref="D1795:D1858" si="142">LEFT(A1795,B1795-1)</f>
        <v>Phyllidiopsis</v>
      </c>
      <c r="E1795" t="str">
        <f t="shared" ref="E1795:E1858" si="143">MID(A1795,B1795+1,C1795-B1795-1)</f>
        <v>annae</v>
      </c>
      <c r="F1795" t="str">
        <f t="shared" ref="F1795:F1858" si="144">MID(A1795,C1795+1,999)</f>
        <v>Brunckhorst, 1993</v>
      </c>
    </row>
    <row r="1796" spans="1:6" x14ac:dyDescent="0.25">
      <c r="A1796" s="14" t="s">
        <v>2078</v>
      </c>
      <c r="B1796" s="14">
        <f t="shared" si="140"/>
        <v>14</v>
      </c>
      <c r="C1796" s="14">
        <f t="shared" si="141"/>
        <v>22</v>
      </c>
      <c r="D1796" t="str">
        <f t="shared" si="142"/>
        <v>Phyllidiopsis</v>
      </c>
      <c r="E1796" t="str">
        <f t="shared" si="143"/>
        <v>anomala</v>
      </c>
      <c r="F1796" t="str">
        <f t="shared" si="144"/>
        <v>Valdés, 2001</v>
      </c>
    </row>
    <row r="1797" spans="1:6" x14ac:dyDescent="0.25">
      <c r="A1797" s="14" t="s">
        <v>2079</v>
      </c>
      <c r="B1797" s="14">
        <f t="shared" si="140"/>
        <v>14</v>
      </c>
      <c r="C1797" s="14">
        <f t="shared" si="141"/>
        <v>19</v>
      </c>
      <c r="D1797" t="str">
        <f t="shared" si="142"/>
        <v>Phyllidiopsis</v>
      </c>
      <c r="E1797" t="str">
        <f t="shared" si="143"/>
        <v>bayi</v>
      </c>
      <c r="F1797" t="str">
        <f t="shared" si="144"/>
        <v>(Bouchet, 1983)</v>
      </c>
    </row>
    <row r="1798" spans="1:6" x14ac:dyDescent="0.25">
      <c r="A1798" s="14" t="s">
        <v>2080</v>
      </c>
      <c r="B1798" s="14">
        <f t="shared" si="140"/>
        <v>14</v>
      </c>
      <c r="C1798" s="14">
        <f t="shared" si="141"/>
        <v>21</v>
      </c>
      <c r="D1798" t="str">
        <f t="shared" si="142"/>
        <v>Phyllidiopsis</v>
      </c>
      <c r="E1798" t="str">
        <f t="shared" si="143"/>
        <v>berghi</v>
      </c>
      <c r="F1798" t="str">
        <f t="shared" si="144"/>
        <v>Vayssière, 1902</v>
      </c>
    </row>
    <row r="1799" spans="1:6" x14ac:dyDescent="0.25">
      <c r="A1799" s="14" t="s">
        <v>2081</v>
      </c>
      <c r="B1799" s="14">
        <f t="shared" si="140"/>
        <v>14</v>
      </c>
      <c r="C1799" s="14">
        <f t="shared" si="141"/>
        <v>21</v>
      </c>
      <c r="D1799" t="str">
        <f t="shared" si="142"/>
        <v>Phyllidiopsis</v>
      </c>
      <c r="E1799" t="str">
        <f t="shared" si="143"/>
        <v>blanca</v>
      </c>
      <c r="F1799" t="str">
        <f t="shared" si="144"/>
        <v>Gosliner &amp; Behrens, 1988</v>
      </c>
    </row>
    <row r="1800" spans="1:6" x14ac:dyDescent="0.25">
      <c r="A1800" s="14" t="s">
        <v>2082</v>
      </c>
      <c r="B1800" s="14">
        <f t="shared" si="140"/>
        <v>14</v>
      </c>
      <c r="C1800" s="14">
        <f t="shared" si="141"/>
        <v>23</v>
      </c>
      <c r="D1800" t="str">
        <f t="shared" si="142"/>
        <v>Phyllidiopsis</v>
      </c>
      <c r="E1800" t="str">
        <f t="shared" si="143"/>
        <v>boucheti</v>
      </c>
      <c r="F1800" t="str">
        <f t="shared" si="144"/>
        <v>Valdés &amp; Ortea, 1996</v>
      </c>
    </row>
    <row r="1801" spans="1:6" x14ac:dyDescent="0.25">
      <c r="A1801" s="14" t="s">
        <v>2083</v>
      </c>
      <c r="B1801" s="14">
        <f t="shared" si="140"/>
        <v>14</v>
      </c>
      <c r="C1801" s="14">
        <f t="shared" si="141"/>
        <v>27</v>
      </c>
      <c r="D1801" t="str">
        <f t="shared" si="142"/>
        <v>Phyllidiopsis</v>
      </c>
      <c r="E1801" t="str">
        <f t="shared" si="143"/>
        <v>brunckhorsti</v>
      </c>
      <c r="F1801" t="str">
        <f t="shared" si="144"/>
        <v>Valdés, 2001</v>
      </c>
    </row>
    <row r="1802" spans="1:6" x14ac:dyDescent="0.25">
      <c r="A1802" s="14" t="s">
        <v>2084</v>
      </c>
      <c r="B1802" s="14">
        <f t="shared" si="140"/>
        <v>14</v>
      </c>
      <c r="C1802" s="14">
        <f t="shared" si="141"/>
        <v>20</v>
      </c>
      <c r="D1802" t="str">
        <f t="shared" si="142"/>
        <v>Phyllidiopsis</v>
      </c>
      <c r="E1802" t="str">
        <f t="shared" si="143"/>
        <v>burni</v>
      </c>
      <c r="F1802" t="str">
        <f t="shared" si="144"/>
        <v>Brunckhorst, 1993</v>
      </c>
    </row>
    <row r="1803" spans="1:6" x14ac:dyDescent="0.25">
      <c r="A1803" s="14" t="s">
        <v>2085</v>
      </c>
      <c r="B1803" s="14">
        <f t="shared" si="140"/>
        <v>14</v>
      </c>
      <c r="C1803" s="14">
        <f t="shared" si="141"/>
        <v>25</v>
      </c>
      <c r="D1803" t="str">
        <f t="shared" si="142"/>
        <v>Phyllidiopsis</v>
      </c>
      <c r="E1803" t="str">
        <f t="shared" si="143"/>
        <v>cardinalis</v>
      </c>
      <c r="F1803" t="str">
        <f t="shared" si="144"/>
        <v>Bergh, 1876</v>
      </c>
    </row>
    <row r="1804" spans="1:6" x14ac:dyDescent="0.25">
      <c r="A1804" s="14" t="s">
        <v>2086</v>
      </c>
      <c r="B1804" s="14">
        <f t="shared" si="140"/>
        <v>14</v>
      </c>
      <c r="C1804" s="14">
        <f t="shared" si="141"/>
        <v>25</v>
      </c>
      <c r="D1804" t="str">
        <f t="shared" si="142"/>
        <v>Phyllidiopsis</v>
      </c>
      <c r="E1804" t="str">
        <f t="shared" si="143"/>
        <v>circularis</v>
      </c>
      <c r="F1804" t="str">
        <f t="shared" si="144"/>
        <v>Valdés, 2001</v>
      </c>
    </row>
    <row r="1805" spans="1:6" x14ac:dyDescent="0.25">
      <c r="A1805" s="14" t="s">
        <v>2087</v>
      </c>
      <c r="B1805" s="14">
        <f t="shared" si="140"/>
        <v>14</v>
      </c>
      <c r="C1805" s="14">
        <f t="shared" si="141"/>
        <v>24</v>
      </c>
      <c r="D1805" t="str">
        <f t="shared" si="142"/>
        <v>Phyllidiopsis</v>
      </c>
      <c r="E1805" t="str">
        <f t="shared" si="143"/>
        <v>crucifera</v>
      </c>
      <c r="F1805" t="str">
        <f t="shared" si="144"/>
        <v>Valdés, 2001</v>
      </c>
    </row>
    <row r="1806" spans="1:6" x14ac:dyDescent="0.25">
      <c r="A1806" s="14" t="s">
        <v>2088</v>
      </c>
      <c r="B1806" s="14">
        <f t="shared" si="140"/>
        <v>14</v>
      </c>
      <c r="C1806" s="14">
        <f t="shared" si="141"/>
        <v>27</v>
      </c>
      <c r="D1806" t="str">
        <f t="shared" si="142"/>
        <v>Phyllidiopsis</v>
      </c>
      <c r="E1806" t="str">
        <f t="shared" si="143"/>
        <v>dautzenbergi</v>
      </c>
      <c r="F1806" t="str">
        <f t="shared" si="144"/>
        <v>(Vayssière, 1912)</v>
      </c>
    </row>
    <row r="1807" spans="1:6" x14ac:dyDescent="0.25">
      <c r="A1807" s="14" t="s">
        <v>2089</v>
      </c>
      <c r="B1807" s="14">
        <f t="shared" si="140"/>
        <v>14</v>
      </c>
      <c r="C1807" s="14">
        <f t="shared" si="141"/>
        <v>24</v>
      </c>
      <c r="D1807" t="str">
        <f t="shared" si="142"/>
        <v>Phyllidiopsis</v>
      </c>
      <c r="E1807" t="str">
        <f t="shared" si="143"/>
        <v>fissurata</v>
      </c>
      <c r="F1807" t="str">
        <f t="shared" si="144"/>
        <v>Brunckhorst, 1993</v>
      </c>
    </row>
    <row r="1808" spans="1:6" x14ac:dyDescent="0.25">
      <c r="A1808" s="14" t="s">
        <v>2090</v>
      </c>
      <c r="B1808" s="14">
        <f t="shared" si="140"/>
        <v>14</v>
      </c>
      <c r="C1808" s="14">
        <f t="shared" si="141"/>
        <v>22</v>
      </c>
      <c r="D1808" t="str">
        <f t="shared" si="142"/>
        <v>Phyllidiopsis</v>
      </c>
      <c r="E1808" t="str">
        <f t="shared" si="143"/>
        <v>futunai</v>
      </c>
      <c r="F1808" t="str">
        <f t="shared" si="144"/>
        <v>Valdés, 2001</v>
      </c>
    </row>
    <row r="1809" spans="1:6" x14ac:dyDescent="0.25">
      <c r="A1809" s="14" t="s">
        <v>2091</v>
      </c>
      <c r="B1809" s="14">
        <f t="shared" si="140"/>
        <v>14</v>
      </c>
      <c r="C1809" s="14">
        <f t="shared" si="141"/>
        <v>22</v>
      </c>
      <c r="D1809" t="str">
        <f t="shared" si="142"/>
        <v>Phyllidiopsis</v>
      </c>
      <c r="E1809" t="str">
        <f t="shared" si="143"/>
        <v>gemmata</v>
      </c>
      <c r="F1809" t="str">
        <f t="shared" si="144"/>
        <v>(Pruvot-Fol, 1957)</v>
      </c>
    </row>
    <row r="1810" spans="1:6" x14ac:dyDescent="0.25">
      <c r="A1810" s="14" t="s">
        <v>2092</v>
      </c>
      <c r="B1810" s="14">
        <f t="shared" si="140"/>
        <v>14</v>
      </c>
      <c r="C1810" s="14">
        <f t="shared" si="141"/>
        <v>27</v>
      </c>
      <c r="D1810" t="str">
        <f t="shared" si="142"/>
        <v>Phyllidiopsis</v>
      </c>
      <c r="E1810" t="str">
        <f t="shared" si="143"/>
        <v>holothuriana</v>
      </c>
      <c r="F1810" t="str">
        <f t="shared" si="144"/>
        <v>Valdés, 2001</v>
      </c>
    </row>
    <row r="1811" spans="1:6" x14ac:dyDescent="0.25">
      <c r="A1811" s="14" t="s">
        <v>2093</v>
      </c>
      <c r="B1811" s="14">
        <f t="shared" si="140"/>
        <v>14</v>
      </c>
      <c r="C1811" s="14">
        <f t="shared" si="141"/>
        <v>22</v>
      </c>
      <c r="D1811" t="str">
        <f t="shared" si="142"/>
        <v>Phyllidiopsis</v>
      </c>
      <c r="E1811" t="str">
        <f t="shared" si="143"/>
        <v>krempfi</v>
      </c>
      <c r="F1811" t="str">
        <f t="shared" si="144"/>
        <v>Pruvot-Fol, 1957</v>
      </c>
    </row>
    <row r="1812" spans="1:6" x14ac:dyDescent="0.25">
      <c r="A1812" s="14" t="s">
        <v>2094</v>
      </c>
      <c r="B1812" s="14">
        <f t="shared" si="140"/>
        <v>14</v>
      </c>
      <c r="C1812" s="14">
        <f t="shared" si="141"/>
        <v>23</v>
      </c>
      <c r="D1812" t="str">
        <f t="shared" si="142"/>
        <v>Phyllidiopsis</v>
      </c>
      <c r="E1812" t="str">
        <f t="shared" si="143"/>
        <v>loricata</v>
      </c>
      <c r="F1812" t="str">
        <f t="shared" si="144"/>
        <v>(Bergh, 1873)</v>
      </c>
    </row>
    <row r="1813" spans="1:6" x14ac:dyDescent="0.25">
      <c r="A1813" s="14" t="s">
        <v>2095</v>
      </c>
      <c r="B1813" s="14">
        <f t="shared" si="140"/>
        <v>14</v>
      </c>
      <c r="C1813" s="14">
        <f t="shared" si="141"/>
        <v>23</v>
      </c>
      <c r="D1813" t="str">
        <f t="shared" si="142"/>
        <v>Phyllidiopsis</v>
      </c>
      <c r="E1813" t="str">
        <f t="shared" si="143"/>
        <v>lozoueti</v>
      </c>
      <c r="F1813" t="str">
        <f t="shared" si="144"/>
        <v>Valdés, 2001</v>
      </c>
    </row>
    <row r="1814" spans="1:6" x14ac:dyDescent="0.25">
      <c r="A1814" s="14" t="s">
        <v>2096</v>
      </c>
      <c r="B1814" s="14">
        <f t="shared" si="140"/>
        <v>14</v>
      </c>
      <c r="C1814" s="14">
        <f t="shared" si="141"/>
        <v>31</v>
      </c>
      <c r="D1814" t="str">
        <f t="shared" si="142"/>
        <v>Phyllidiopsis</v>
      </c>
      <c r="E1814" t="str">
        <f t="shared" si="143"/>
        <v>macrotuberculata</v>
      </c>
      <c r="F1814" t="str">
        <f t="shared" si="144"/>
        <v>Valdés, 2001</v>
      </c>
    </row>
    <row r="1815" spans="1:6" x14ac:dyDescent="0.25">
      <c r="A1815" s="14" t="s">
        <v>2097</v>
      </c>
      <c r="B1815" s="14">
        <f t="shared" si="140"/>
        <v>14</v>
      </c>
      <c r="C1815" s="14">
        <f t="shared" si="141"/>
        <v>22</v>
      </c>
      <c r="D1815" t="str">
        <f t="shared" si="142"/>
        <v>Phyllidiopsis</v>
      </c>
      <c r="E1815" t="str">
        <f t="shared" si="143"/>
        <v>monacha</v>
      </c>
      <c r="F1815" t="str">
        <f t="shared" si="144"/>
        <v>(Yonow, 1986)</v>
      </c>
    </row>
    <row r="1816" spans="1:6" x14ac:dyDescent="0.25">
      <c r="A1816" s="14" t="s">
        <v>2098</v>
      </c>
      <c r="B1816" s="14">
        <f t="shared" si="140"/>
        <v>14</v>
      </c>
      <c r="C1816" s="14">
        <f t="shared" si="141"/>
        <v>28</v>
      </c>
      <c r="D1816" t="str">
        <f t="shared" si="142"/>
        <v>Phyllidiopsis</v>
      </c>
      <c r="E1816" t="str">
        <f t="shared" si="143"/>
        <v>neocaledonica</v>
      </c>
      <c r="F1816" t="str">
        <f t="shared" si="144"/>
        <v>Valdés, 2001</v>
      </c>
    </row>
    <row r="1817" spans="1:6" x14ac:dyDescent="0.25">
      <c r="A1817" s="14" t="s">
        <v>2099</v>
      </c>
      <c r="B1817" s="14">
        <f t="shared" si="140"/>
        <v>14</v>
      </c>
      <c r="C1817" s="14">
        <f t="shared" si="141"/>
        <v>26</v>
      </c>
      <c r="D1817" t="str">
        <f t="shared" si="142"/>
        <v>Phyllidiopsis</v>
      </c>
      <c r="E1817" t="str">
        <f t="shared" si="143"/>
        <v>phiphiensis</v>
      </c>
      <c r="F1817" t="str">
        <f t="shared" si="144"/>
        <v>Brunckhorst, 1993</v>
      </c>
    </row>
    <row r="1818" spans="1:6" x14ac:dyDescent="0.25">
      <c r="A1818" s="14" t="s">
        <v>2100</v>
      </c>
      <c r="B1818" s="14">
        <f t="shared" si="140"/>
        <v>14</v>
      </c>
      <c r="C1818" s="14">
        <f t="shared" si="141"/>
        <v>21</v>
      </c>
      <c r="D1818" t="str">
        <f t="shared" si="142"/>
        <v>Phyllidiopsis</v>
      </c>
      <c r="E1818" t="str">
        <f t="shared" si="143"/>
        <v>pipeki</v>
      </c>
      <c r="F1818" t="str">
        <f t="shared" si="144"/>
        <v>Brunckhorst, 1993</v>
      </c>
    </row>
    <row r="1819" spans="1:6" x14ac:dyDescent="0.25">
      <c r="A1819" s="14" t="s">
        <v>2101</v>
      </c>
      <c r="B1819" s="14">
        <f t="shared" si="140"/>
        <v>14</v>
      </c>
      <c r="C1819" s="14">
        <f t="shared" si="141"/>
        <v>28</v>
      </c>
      <c r="D1819" t="str">
        <f t="shared" si="142"/>
        <v>Phyllidiopsis</v>
      </c>
      <c r="E1819" t="str">
        <f t="shared" si="143"/>
        <v>quadrilineata</v>
      </c>
      <c r="F1819" t="str">
        <f t="shared" si="144"/>
        <v>(Bergh, 1905)</v>
      </c>
    </row>
    <row r="1820" spans="1:6" x14ac:dyDescent="0.25">
      <c r="A1820" s="14" t="s">
        <v>2102</v>
      </c>
      <c r="B1820" s="14">
        <f t="shared" si="140"/>
        <v>14</v>
      </c>
      <c r="C1820" s="14">
        <f t="shared" si="141"/>
        <v>22</v>
      </c>
      <c r="D1820" t="str">
        <f t="shared" si="142"/>
        <v>Phyllidiopsis</v>
      </c>
      <c r="E1820" t="str">
        <f t="shared" si="143"/>
        <v>richeri</v>
      </c>
      <c r="F1820" t="str">
        <f t="shared" si="144"/>
        <v>Valdés, 2001</v>
      </c>
    </row>
    <row r="1821" spans="1:6" x14ac:dyDescent="0.25">
      <c r="A1821" s="14" t="s">
        <v>2103</v>
      </c>
      <c r="B1821" s="14">
        <f t="shared" si="140"/>
        <v>14</v>
      </c>
      <c r="C1821" s="14">
        <f t="shared" si="141"/>
        <v>24</v>
      </c>
      <c r="D1821" t="str">
        <f t="shared" si="142"/>
        <v>Phyllidiopsis</v>
      </c>
      <c r="E1821" t="str">
        <f t="shared" si="143"/>
        <v>shireenae</v>
      </c>
      <c r="F1821" t="str">
        <f t="shared" si="144"/>
        <v>Brunckhorst, 1990</v>
      </c>
    </row>
    <row r="1822" spans="1:6" x14ac:dyDescent="0.25">
      <c r="A1822" s="14" t="s">
        <v>2104</v>
      </c>
      <c r="B1822" s="14">
        <f t="shared" si="140"/>
        <v>14</v>
      </c>
      <c r="C1822" s="14">
        <f t="shared" si="141"/>
        <v>25</v>
      </c>
      <c r="D1822" t="str">
        <f t="shared" si="142"/>
        <v>Phyllidiopsis</v>
      </c>
      <c r="E1822" t="str">
        <f t="shared" si="143"/>
        <v>sinaiensis</v>
      </c>
      <c r="F1822" t="str">
        <f t="shared" si="144"/>
        <v>(Yonow, 1988)</v>
      </c>
    </row>
    <row r="1823" spans="1:6" x14ac:dyDescent="0.25">
      <c r="A1823" s="14" t="s">
        <v>2105</v>
      </c>
      <c r="B1823" s="14">
        <f t="shared" si="140"/>
        <v>14</v>
      </c>
      <c r="C1823" s="14">
        <f t="shared" si="141"/>
        <v>23</v>
      </c>
      <c r="D1823" t="str">
        <f t="shared" si="142"/>
        <v>Phyllidiopsis</v>
      </c>
      <c r="E1823" t="str">
        <f t="shared" si="143"/>
        <v>sphingis</v>
      </c>
      <c r="F1823" t="str">
        <f t="shared" si="144"/>
        <v>Brunckhorst, 1993</v>
      </c>
    </row>
    <row r="1824" spans="1:6" x14ac:dyDescent="0.25">
      <c r="A1824" s="14" t="s">
        <v>2106</v>
      </c>
      <c r="B1824" s="14">
        <f t="shared" si="140"/>
        <v>14</v>
      </c>
      <c r="C1824" s="14">
        <f t="shared" si="141"/>
        <v>27</v>
      </c>
      <c r="D1824" t="str">
        <f t="shared" si="142"/>
        <v>Phyllidiopsis</v>
      </c>
      <c r="E1824" t="str">
        <f t="shared" si="143"/>
        <v>vanuatuensis</v>
      </c>
      <c r="F1824" t="str">
        <f t="shared" si="144"/>
        <v>Valdés, 2001</v>
      </c>
    </row>
    <row r="1825" spans="1:6" x14ac:dyDescent="0.25">
      <c r="A1825" s="14" t="s">
        <v>2107</v>
      </c>
      <c r="B1825" s="14">
        <f t="shared" si="140"/>
        <v>14</v>
      </c>
      <c r="C1825" s="14">
        <f t="shared" si="141"/>
        <v>25</v>
      </c>
      <c r="D1825" t="str">
        <f t="shared" si="142"/>
        <v>Phyllidiopsis</v>
      </c>
      <c r="E1825" t="str">
        <f t="shared" si="143"/>
        <v>xishaensis</v>
      </c>
      <c r="F1825" t="str">
        <f t="shared" si="144"/>
        <v>(Lin, 1983)</v>
      </c>
    </row>
    <row r="1826" spans="1:6" x14ac:dyDescent="0.25">
      <c r="A1826" s="14" t="s">
        <v>2108</v>
      </c>
      <c r="B1826" s="14">
        <f t="shared" si="140"/>
        <v>10</v>
      </c>
      <c r="C1826" s="14">
        <f t="shared" si="141"/>
        <v>20</v>
      </c>
      <c r="D1826" t="str">
        <f t="shared" si="142"/>
        <v>Phylliroe</v>
      </c>
      <c r="E1826" t="str">
        <f t="shared" si="143"/>
        <v>bucephala</v>
      </c>
      <c r="F1826" t="str">
        <f t="shared" si="144"/>
        <v>Lamarck, 1816</v>
      </c>
    </row>
    <row r="1827" spans="1:6" x14ac:dyDescent="0.25">
      <c r="A1827" s="14" t="s">
        <v>2109</v>
      </c>
      <c r="B1827" s="14">
        <f t="shared" si="140"/>
        <v>10</v>
      </c>
      <c r="C1827" s="14">
        <f t="shared" si="141"/>
        <v>25</v>
      </c>
      <c r="D1827" t="str">
        <f t="shared" si="142"/>
        <v>Phylliroe</v>
      </c>
      <c r="E1827" t="str">
        <f t="shared" si="143"/>
        <v>lichtensteinii</v>
      </c>
      <c r="F1827" t="str">
        <f t="shared" si="144"/>
        <v>Eschscholtz, 1825</v>
      </c>
    </row>
    <row r="1828" spans="1:6" x14ac:dyDescent="0.25">
      <c r="A1828" s="14" t="s">
        <v>2110</v>
      </c>
      <c r="B1828" s="14">
        <f t="shared" si="140"/>
        <v>14</v>
      </c>
      <c r="C1828" s="14">
        <f t="shared" si="141"/>
        <v>28</v>
      </c>
      <c r="D1828" t="str">
        <f t="shared" si="142"/>
        <v>Phyllodesmium</v>
      </c>
      <c r="E1828" t="str">
        <f t="shared" si="143"/>
        <v>acanthorhinum</v>
      </c>
      <c r="F1828" t="str">
        <f t="shared" si="144"/>
        <v>Moore &amp; Gosliner, 2014</v>
      </c>
    </row>
    <row r="1829" spans="1:6" x14ac:dyDescent="0.25">
      <c r="A1829" s="14" t="s">
        <v>2111</v>
      </c>
      <c r="B1829" s="14">
        <f t="shared" si="140"/>
        <v>14</v>
      </c>
      <c r="C1829" s="14">
        <f t="shared" si="141"/>
        <v>23</v>
      </c>
      <c r="D1829" t="str">
        <f t="shared" si="142"/>
        <v>Phyllodesmium</v>
      </c>
      <c r="E1829" t="str">
        <f t="shared" si="143"/>
        <v>briareum</v>
      </c>
      <c r="F1829" t="str">
        <f t="shared" si="144"/>
        <v>(Bergh, 1896)</v>
      </c>
    </row>
    <row r="1830" spans="1:6" x14ac:dyDescent="0.25">
      <c r="A1830" s="14" t="s">
        <v>2112</v>
      </c>
      <c r="B1830" s="14">
        <f t="shared" si="140"/>
        <v>14</v>
      </c>
      <c r="C1830" s="14">
        <f t="shared" si="141"/>
        <v>23</v>
      </c>
      <c r="D1830" t="str">
        <f t="shared" si="142"/>
        <v>Phyllodesmium</v>
      </c>
      <c r="E1830" t="str">
        <f t="shared" si="143"/>
        <v>colemani</v>
      </c>
      <c r="F1830" t="str">
        <f t="shared" si="144"/>
        <v>Rudman, 1991</v>
      </c>
    </row>
    <row r="1831" spans="1:6" x14ac:dyDescent="0.25">
      <c r="A1831" s="14" t="s">
        <v>2113</v>
      </c>
      <c r="B1831" s="14">
        <f t="shared" si="140"/>
        <v>14</v>
      </c>
      <c r="C1831" s="14">
        <f t="shared" si="141"/>
        <v>24</v>
      </c>
      <c r="D1831" t="str">
        <f t="shared" si="142"/>
        <v>Phyllodesmium</v>
      </c>
      <c r="E1831" t="str">
        <f t="shared" si="143"/>
        <v>crypticum</v>
      </c>
      <c r="F1831" t="str">
        <f t="shared" si="144"/>
        <v>Rudman, 1981</v>
      </c>
    </row>
    <row r="1832" spans="1:6" x14ac:dyDescent="0.25">
      <c r="A1832" s="14" t="s">
        <v>2114</v>
      </c>
      <c r="B1832" s="14">
        <f t="shared" si="140"/>
        <v>14</v>
      </c>
      <c r="C1832" s="14">
        <f t="shared" si="141"/>
        <v>24</v>
      </c>
      <c r="D1832" t="str">
        <f t="shared" si="142"/>
        <v>Phyllodesmium</v>
      </c>
      <c r="E1832" t="str">
        <f t="shared" si="143"/>
        <v>fastuosum</v>
      </c>
      <c r="F1832" t="str">
        <f t="shared" si="144"/>
        <v>Ehrenberg, 1831</v>
      </c>
    </row>
    <row r="1833" spans="1:6" x14ac:dyDescent="0.25">
      <c r="A1833" s="14" t="s">
        <v>2115</v>
      </c>
      <c r="B1833" s="14">
        <f t="shared" si="140"/>
        <v>14</v>
      </c>
      <c r="C1833" s="14">
        <f t="shared" si="141"/>
        <v>23</v>
      </c>
      <c r="D1833" t="str">
        <f t="shared" si="142"/>
        <v>Phyllodesmium</v>
      </c>
      <c r="E1833" t="str">
        <f t="shared" si="143"/>
        <v>guamense</v>
      </c>
      <c r="F1833" t="str">
        <f t="shared" si="144"/>
        <v>Avila, Ballesteros, Slattery, Starmer &amp; Paul, 1998</v>
      </c>
    </row>
    <row r="1834" spans="1:6" x14ac:dyDescent="0.25">
      <c r="A1834" s="14" t="s">
        <v>2116</v>
      </c>
      <c r="B1834" s="14">
        <f t="shared" si="140"/>
        <v>14</v>
      </c>
      <c r="C1834" s="14">
        <f t="shared" si="141"/>
        <v>23</v>
      </c>
      <c r="D1834" t="str">
        <f t="shared" si="142"/>
        <v>Phyllodesmium</v>
      </c>
      <c r="E1834" t="str">
        <f t="shared" si="143"/>
        <v>horridum</v>
      </c>
      <c r="F1834" t="str">
        <f t="shared" si="144"/>
        <v>(Macnae, 1954)</v>
      </c>
    </row>
    <row r="1835" spans="1:6" x14ac:dyDescent="0.25">
      <c r="A1835" s="14" t="s">
        <v>2117</v>
      </c>
      <c r="B1835" s="14">
        <f t="shared" si="140"/>
        <v>14</v>
      </c>
      <c r="C1835" s="14">
        <f t="shared" si="141"/>
        <v>23</v>
      </c>
      <c r="D1835" t="str">
        <f t="shared" si="142"/>
        <v>Phyllodesmium</v>
      </c>
      <c r="E1835" t="str">
        <f t="shared" si="143"/>
        <v>hyalinum</v>
      </c>
      <c r="F1835" t="str">
        <f t="shared" si="144"/>
        <v>Ehrenberg, 1831</v>
      </c>
    </row>
    <row r="1836" spans="1:6" x14ac:dyDescent="0.25">
      <c r="A1836" s="14" t="s">
        <v>2118</v>
      </c>
      <c r="B1836" s="14">
        <f t="shared" si="140"/>
        <v>14</v>
      </c>
      <c r="C1836" s="14">
        <f t="shared" si="141"/>
        <v>26</v>
      </c>
      <c r="D1836" t="str">
        <f t="shared" si="142"/>
        <v>Phyllodesmium</v>
      </c>
      <c r="E1836" t="str">
        <f t="shared" si="143"/>
        <v>iriomotense</v>
      </c>
      <c r="F1836" t="str">
        <f t="shared" si="144"/>
        <v>Baba, 1991</v>
      </c>
    </row>
    <row r="1837" spans="1:6" x14ac:dyDescent="0.25">
      <c r="A1837" s="14" t="s">
        <v>2119</v>
      </c>
      <c r="B1837" s="14">
        <f t="shared" si="140"/>
        <v>14</v>
      </c>
      <c r="C1837" s="14">
        <f t="shared" si="141"/>
        <v>25</v>
      </c>
      <c r="D1837" t="str">
        <f t="shared" si="142"/>
        <v>Phyllodesmium</v>
      </c>
      <c r="E1837" t="str">
        <f t="shared" si="143"/>
        <v>jakobsenae</v>
      </c>
      <c r="F1837" t="str">
        <f t="shared" si="144"/>
        <v>Burghardt &amp; Wägele, 2004</v>
      </c>
    </row>
    <row r="1838" spans="1:6" x14ac:dyDescent="0.25">
      <c r="A1838" s="14" t="s">
        <v>2120</v>
      </c>
      <c r="B1838" s="14">
        <f t="shared" si="140"/>
        <v>14</v>
      </c>
      <c r="C1838" s="14">
        <f t="shared" si="141"/>
        <v>24</v>
      </c>
      <c r="D1838" t="str">
        <f t="shared" si="142"/>
        <v>Phyllodesmium</v>
      </c>
      <c r="E1838" t="str">
        <f t="shared" si="143"/>
        <v>kabiranum</v>
      </c>
      <c r="F1838" t="str">
        <f t="shared" si="144"/>
        <v>Baba, 1991</v>
      </c>
    </row>
    <row r="1839" spans="1:6" x14ac:dyDescent="0.25">
      <c r="A1839" s="14" t="s">
        <v>2121</v>
      </c>
      <c r="B1839" s="14">
        <f t="shared" si="140"/>
        <v>14</v>
      </c>
      <c r="C1839" s="14">
        <f t="shared" si="141"/>
        <v>22</v>
      </c>
      <c r="D1839" t="str">
        <f t="shared" si="142"/>
        <v>Phyllodesmium</v>
      </c>
      <c r="E1839" t="str">
        <f t="shared" si="143"/>
        <v>karenae</v>
      </c>
      <c r="F1839" t="str">
        <f t="shared" si="144"/>
        <v>Moore &amp; Gosliner, 2009</v>
      </c>
    </row>
    <row r="1840" spans="1:6" x14ac:dyDescent="0.25">
      <c r="A1840" s="14" t="s">
        <v>2122</v>
      </c>
      <c r="B1840" s="14">
        <f t="shared" si="140"/>
        <v>14</v>
      </c>
      <c r="C1840" s="14">
        <f t="shared" si="141"/>
        <v>23</v>
      </c>
      <c r="D1840" t="str">
        <f t="shared" si="142"/>
        <v>Phyllodesmium</v>
      </c>
      <c r="E1840" t="str">
        <f t="shared" si="143"/>
        <v>koehleri</v>
      </c>
      <c r="F1840" t="str">
        <f t="shared" si="144"/>
        <v>Burghardt, Schrödl &amp; Wägele, 2008</v>
      </c>
    </row>
    <row r="1841" spans="1:6" x14ac:dyDescent="0.25">
      <c r="A1841" s="14" t="s">
        <v>2123</v>
      </c>
      <c r="B1841" s="14">
        <f t="shared" si="140"/>
        <v>14</v>
      </c>
      <c r="C1841" s="14">
        <f t="shared" si="141"/>
        <v>25</v>
      </c>
      <c r="D1841" t="str">
        <f t="shared" si="142"/>
        <v>Phyllodesmium</v>
      </c>
      <c r="E1841" t="str">
        <f t="shared" si="143"/>
        <v>lembehense</v>
      </c>
      <c r="F1841" t="str">
        <f t="shared" si="144"/>
        <v>Burghardt, Schrödl &amp; Wägele, 2008</v>
      </c>
    </row>
    <row r="1842" spans="1:6" x14ac:dyDescent="0.25">
      <c r="A1842" s="14" t="s">
        <v>2124</v>
      </c>
      <c r="B1842" s="14">
        <f t="shared" si="140"/>
        <v>14</v>
      </c>
      <c r="C1842" s="14">
        <f t="shared" si="141"/>
        <v>25</v>
      </c>
      <c r="D1842" t="str">
        <f t="shared" si="142"/>
        <v>Phyllodesmium</v>
      </c>
      <c r="E1842" t="str">
        <f t="shared" si="143"/>
        <v>lizardense</v>
      </c>
      <c r="F1842" t="str">
        <f t="shared" si="144"/>
        <v>Burghardt, Schrödl &amp; Wägele, 2008</v>
      </c>
    </row>
    <row r="1843" spans="1:6" x14ac:dyDescent="0.25">
      <c r="A1843" s="14" t="s">
        <v>2125</v>
      </c>
      <c r="B1843" s="14">
        <f t="shared" si="140"/>
        <v>14</v>
      </c>
      <c r="C1843" s="14">
        <f t="shared" si="141"/>
        <v>26</v>
      </c>
      <c r="D1843" t="str">
        <f t="shared" si="142"/>
        <v>Phyllodesmium</v>
      </c>
      <c r="E1843" t="str">
        <f t="shared" si="143"/>
        <v>longicirrum</v>
      </c>
      <c r="F1843" t="str">
        <f t="shared" si="144"/>
        <v>(Bergh, 1905)</v>
      </c>
    </row>
    <row r="1844" spans="1:6" x14ac:dyDescent="0.25">
      <c r="A1844" s="14" t="s">
        <v>2126</v>
      </c>
      <c r="B1844" s="14">
        <f t="shared" si="140"/>
        <v>14</v>
      </c>
      <c r="C1844" s="14">
        <f t="shared" si="141"/>
        <v>27</v>
      </c>
      <c r="D1844" t="str">
        <f t="shared" si="142"/>
        <v>Phyllodesmium</v>
      </c>
      <c r="E1844" t="str">
        <f t="shared" si="143"/>
        <v>macphersonae</v>
      </c>
      <c r="F1844" t="str">
        <f t="shared" si="144"/>
        <v>(Burn, 1962)</v>
      </c>
    </row>
    <row r="1845" spans="1:6" x14ac:dyDescent="0.25">
      <c r="A1845" s="14" t="s">
        <v>2127</v>
      </c>
      <c r="B1845" s="14">
        <f t="shared" si="140"/>
        <v>14</v>
      </c>
      <c r="C1845" s="14">
        <f t="shared" si="141"/>
        <v>21</v>
      </c>
      <c r="D1845" t="str">
        <f t="shared" si="142"/>
        <v>Phyllodesmium</v>
      </c>
      <c r="E1845" t="str">
        <f t="shared" si="143"/>
        <v>magnum</v>
      </c>
      <c r="F1845" t="str">
        <f t="shared" si="144"/>
        <v>Rudman, 1991</v>
      </c>
    </row>
    <row r="1846" spans="1:6" x14ac:dyDescent="0.25">
      <c r="A1846" s="14" t="s">
        <v>2128</v>
      </c>
      <c r="B1846" s="14">
        <f t="shared" si="140"/>
        <v>14</v>
      </c>
      <c r="C1846" s="14">
        <f t="shared" si="141"/>
        <v>25</v>
      </c>
      <c r="D1846" t="str">
        <f t="shared" si="142"/>
        <v>Phyllodesmium</v>
      </c>
      <c r="E1846" t="str">
        <f t="shared" si="143"/>
        <v>opalescens</v>
      </c>
      <c r="F1846" t="str">
        <f t="shared" si="144"/>
        <v>Rudman, 1991</v>
      </c>
    </row>
    <row r="1847" spans="1:6" x14ac:dyDescent="0.25">
      <c r="A1847" s="14" t="s">
        <v>2129</v>
      </c>
      <c r="B1847" s="14">
        <f t="shared" si="140"/>
        <v>14</v>
      </c>
      <c r="C1847" s="14">
        <f t="shared" si="141"/>
        <v>25</v>
      </c>
      <c r="D1847" t="str">
        <f t="shared" si="142"/>
        <v>Phyllodesmium</v>
      </c>
      <c r="E1847" t="str">
        <f t="shared" si="143"/>
        <v>parangatum</v>
      </c>
      <c r="F1847" t="str">
        <f t="shared" si="144"/>
        <v>Ortiz &amp; Gosliner, 2003</v>
      </c>
    </row>
    <row r="1848" spans="1:6" x14ac:dyDescent="0.25">
      <c r="A1848" s="14" t="s">
        <v>2130</v>
      </c>
      <c r="B1848" s="14">
        <f t="shared" si="140"/>
        <v>14</v>
      </c>
      <c r="C1848" s="14">
        <f t="shared" si="141"/>
        <v>21</v>
      </c>
      <c r="D1848" t="str">
        <f t="shared" si="142"/>
        <v>Phyllodesmium</v>
      </c>
      <c r="E1848" t="str">
        <f t="shared" si="143"/>
        <v>pecten</v>
      </c>
      <c r="F1848" t="str">
        <f t="shared" si="144"/>
        <v>Rudman, 1981</v>
      </c>
    </row>
    <row r="1849" spans="1:6" x14ac:dyDescent="0.25">
      <c r="A1849" s="14" t="s">
        <v>2131</v>
      </c>
      <c r="B1849" s="14">
        <f t="shared" si="140"/>
        <v>14</v>
      </c>
      <c r="C1849" s="14">
        <f t="shared" si="141"/>
        <v>23</v>
      </c>
      <c r="D1849" t="str">
        <f t="shared" si="142"/>
        <v>Phyllodesmium</v>
      </c>
      <c r="E1849" t="str">
        <f t="shared" si="143"/>
        <v>pinnatum</v>
      </c>
      <c r="F1849" t="str">
        <f t="shared" si="144"/>
        <v>Moore &amp; Gosliner, 2009</v>
      </c>
    </row>
    <row r="1850" spans="1:6" x14ac:dyDescent="0.25">
      <c r="A1850" s="14" t="s">
        <v>2132</v>
      </c>
      <c r="B1850" s="14">
        <f t="shared" si="140"/>
        <v>14</v>
      </c>
      <c r="C1850" s="14">
        <f t="shared" si="141"/>
        <v>25</v>
      </c>
      <c r="D1850" t="str">
        <f t="shared" si="142"/>
        <v>Phyllodesmium</v>
      </c>
      <c r="E1850" t="str">
        <f t="shared" si="143"/>
        <v>poindimiei</v>
      </c>
      <c r="F1850" t="str">
        <f t="shared" si="144"/>
        <v>(Risbec, 1928)</v>
      </c>
    </row>
    <row r="1851" spans="1:6" x14ac:dyDescent="0.25">
      <c r="A1851" s="14" t="s">
        <v>2133</v>
      </c>
      <c r="B1851" s="14">
        <f t="shared" si="140"/>
        <v>14</v>
      </c>
      <c r="C1851" s="14">
        <f t="shared" si="141"/>
        <v>22</v>
      </c>
      <c r="D1851" t="str">
        <f t="shared" si="142"/>
        <v>Phyllodesmium</v>
      </c>
      <c r="E1851" t="str">
        <f t="shared" si="143"/>
        <v>rudmani</v>
      </c>
      <c r="F1851" t="str">
        <f t="shared" si="144"/>
        <v>Burghardt &amp; Gosliner, 2006</v>
      </c>
    </row>
    <row r="1852" spans="1:6" x14ac:dyDescent="0.25">
      <c r="A1852" s="14" t="s">
        <v>2134</v>
      </c>
      <c r="B1852" s="14">
        <f t="shared" si="140"/>
        <v>14</v>
      </c>
      <c r="C1852" s="14">
        <f t="shared" si="141"/>
        <v>23</v>
      </c>
      <c r="D1852" t="str">
        <f t="shared" si="142"/>
        <v>Phyllodesmium</v>
      </c>
      <c r="E1852" t="str">
        <f t="shared" si="143"/>
        <v>serratum</v>
      </c>
      <c r="F1852" t="str">
        <f t="shared" si="144"/>
        <v>(Baba, 1949)</v>
      </c>
    </row>
    <row r="1853" spans="1:6" x14ac:dyDescent="0.25">
      <c r="A1853" s="14" t="s">
        <v>2135</v>
      </c>
      <c r="B1853" s="14">
        <f t="shared" si="140"/>
        <v>14</v>
      </c>
      <c r="C1853" s="14">
        <f t="shared" si="141"/>
        <v>27</v>
      </c>
      <c r="D1853" t="str">
        <f t="shared" si="142"/>
        <v>Phyllodesmium</v>
      </c>
      <c r="E1853" t="str">
        <f t="shared" si="143"/>
        <v>tuberculatum</v>
      </c>
      <c r="F1853" t="str">
        <f t="shared" si="144"/>
        <v>Moore &amp; Gosliner, 2009</v>
      </c>
    </row>
    <row r="1854" spans="1:6" x14ac:dyDescent="0.25">
      <c r="A1854" s="14" t="s">
        <v>2136</v>
      </c>
      <c r="B1854" s="14">
        <f t="shared" si="140"/>
        <v>14</v>
      </c>
      <c r="C1854" s="14">
        <f t="shared" si="141"/>
        <v>24</v>
      </c>
      <c r="D1854" t="str">
        <f t="shared" si="142"/>
        <v>Phyllodesmium</v>
      </c>
      <c r="E1854" t="str">
        <f t="shared" si="143"/>
        <v>undulatum</v>
      </c>
      <c r="F1854" t="str">
        <f t="shared" si="144"/>
        <v>Moore &amp; Gosliner, 2014</v>
      </c>
    </row>
    <row r="1855" spans="1:6" x14ac:dyDescent="0.25">
      <c r="A1855" s="14" t="s">
        <v>2137</v>
      </c>
      <c r="B1855" s="14">
        <f t="shared" si="140"/>
        <v>9</v>
      </c>
      <c r="C1855" s="14">
        <f t="shared" si="141"/>
        <v>15</v>
      </c>
      <c r="D1855" t="str">
        <f t="shared" si="142"/>
        <v>Pinufius</v>
      </c>
      <c r="E1855" t="str">
        <f t="shared" si="143"/>
        <v>rebus</v>
      </c>
      <c r="F1855" t="str">
        <f t="shared" si="144"/>
        <v>Er. Marcus &amp; Ev. Marcus, 1960</v>
      </c>
    </row>
    <row r="1856" spans="1:6" x14ac:dyDescent="0.25">
      <c r="A1856" s="14" t="s">
        <v>2138</v>
      </c>
      <c r="B1856" s="14">
        <f t="shared" si="140"/>
        <v>13</v>
      </c>
      <c r="C1856" s="14">
        <f t="shared" si="141"/>
        <v>19</v>
      </c>
      <c r="D1856" t="str">
        <f t="shared" si="142"/>
        <v>Piseinotecus</v>
      </c>
      <c r="E1856" t="str">
        <f t="shared" si="143"/>
        <v>divae</v>
      </c>
      <c r="F1856" t="str">
        <f t="shared" si="144"/>
        <v>Er. Marcus, 1955</v>
      </c>
    </row>
    <row r="1857" spans="1:6" x14ac:dyDescent="0.25">
      <c r="A1857" s="14" t="s">
        <v>2139</v>
      </c>
      <c r="B1857" s="14">
        <f t="shared" si="140"/>
        <v>13</v>
      </c>
      <c r="C1857" s="14">
        <f t="shared" si="141"/>
        <v>24</v>
      </c>
      <c r="D1857" t="str">
        <f t="shared" si="142"/>
        <v>Piseinotecus</v>
      </c>
      <c r="E1857" t="str">
        <f t="shared" si="143"/>
        <v>gabinierei</v>
      </c>
      <c r="F1857" t="str">
        <f t="shared" si="144"/>
        <v>(Vicente, 1975)</v>
      </c>
    </row>
    <row r="1858" spans="1:6" x14ac:dyDescent="0.25">
      <c r="A1858" s="14" t="s">
        <v>2140</v>
      </c>
      <c r="B1858" s="14">
        <f t="shared" si="140"/>
        <v>13</v>
      </c>
      <c r="C1858" s="14">
        <f t="shared" si="141"/>
        <v>23</v>
      </c>
      <c r="D1858" t="str">
        <f t="shared" si="142"/>
        <v>Piseinotecus</v>
      </c>
      <c r="E1858" t="str">
        <f t="shared" si="143"/>
        <v>gaditanus</v>
      </c>
      <c r="F1858" t="str">
        <f t="shared" si="144"/>
        <v>Cervera, García-Gómez &amp; García, 1987</v>
      </c>
    </row>
    <row r="1859" spans="1:6" x14ac:dyDescent="0.25">
      <c r="A1859" s="14" t="s">
        <v>2141</v>
      </c>
      <c r="B1859" s="14">
        <f t="shared" ref="B1859:B1922" si="145">FIND(" ",A1859,3)</f>
        <v>13</v>
      </c>
      <c r="C1859" s="14">
        <f t="shared" ref="C1859:C1922" si="146">FIND(" ",A1859,B1859+1)</f>
        <v>25</v>
      </c>
      <c r="D1859" t="str">
        <f t="shared" ref="D1859:D1922" si="147">LEFT(A1859,B1859-1)</f>
        <v>Piseinotecus</v>
      </c>
      <c r="E1859" t="str">
        <f t="shared" ref="E1859:E1922" si="148">MID(A1859,B1859+1,C1859-B1859-1)</f>
        <v>minipapilla</v>
      </c>
      <c r="F1859" t="str">
        <f t="shared" ref="F1859:F1922" si="149">MID(A1859,C1859+1,999)</f>
        <v>Edmunds, 2015</v>
      </c>
    </row>
    <row r="1860" spans="1:6" x14ac:dyDescent="0.25">
      <c r="A1860" s="14" t="s">
        <v>2142</v>
      </c>
      <c r="B1860" s="14">
        <f t="shared" si="145"/>
        <v>13</v>
      </c>
      <c r="C1860" s="14">
        <f t="shared" si="146"/>
        <v>20</v>
      </c>
      <c r="D1860" t="str">
        <f t="shared" si="147"/>
        <v>Piseinotecus</v>
      </c>
      <c r="E1860" t="str">
        <f t="shared" si="148"/>
        <v>soussi</v>
      </c>
      <c r="F1860" t="str">
        <f t="shared" si="149"/>
        <v>Tamsouri, Carmona, Moukrim &amp; Cervera, 2014</v>
      </c>
    </row>
    <row r="1861" spans="1:6" x14ac:dyDescent="0.25">
      <c r="A1861" s="14" t="s">
        <v>2143</v>
      </c>
      <c r="B1861" s="14">
        <f t="shared" si="145"/>
        <v>13</v>
      </c>
      <c r="C1861" s="14">
        <f t="shared" si="146"/>
        <v>26</v>
      </c>
      <c r="D1861" t="str">
        <f t="shared" si="147"/>
        <v>Piseinotecus</v>
      </c>
      <c r="E1861" t="str">
        <f t="shared" si="148"/>
        <v>sphaeriferus</v>
      </c>
      <c r="F1861" t="str">
        <f t="shared" si="149"/>
        <v>(Schmekel, 1965)</v>
      </c>
    </row>
    <row r="1862" spans="1:6" x14ac:dyDescent="0.25">
      <c r="A1862" s="14" t="s">
        <v>2144</v>
      </c>
      <c r="B1862" s="14">
        <f t="shared" si="145"/>
        <v>11</v>
      </c>
      <c r="C1862" s="14">
        <f t="shared" si="146"/>
        <v>22</v>
      </c>
      <c r="D1862" t="str">
        <f t="shared" si="147"/>
        <v>Platydoris</v>
      </c>
      <c r="E1862" t="str">
        <f t="shared" si="148"/>
        <v>angustipes</v>
      </c>
      <c r="F1862" t="str">
        <f t="shared" si="149"/>
        <v>(Mörch, 1863)</v>
      </c>
    </row>
    <row r="1863" spans="1:6" x14ac:dyDescent="0.25">
      <c r="A1863" s="14" t="s">
        <v>2145</v>
      </c>
      <c r="B1863" s="14">
        <f t="shared" si="145"/>
        <v>11</v>
      </c>
      <c r="C1863" s="14">
        <f t="shared" si="146"/>
        <v>20</v>
      </c>
      <c r="D1863" t="str">
        <f t="shared" si="147"/>
        <v>Platydoris</v>
      </c>
      <c r="E1863" t="str">
        <f t="shared" si="148"/>
        <v>annulata</v>
      </c>
      <c r="F1863" t="str">
        <f t="shared" si="149"/>
        <v>Dorgan, Valdés &amp; Gosliner, 2002</v>
      </c>
    </row>
    <row r="1864" spans="1:6" x14ac:dyDescent="0.25">
      <c r="A1864" s="14" t="s">
        <v>2146</v>
      </c>
      <c r="B1864" s="14">
        <f t="shared" si="145"/>
        <v>11</v>
      </c>
      <c r="C1864" s="14">
        <f t="shared" si="146"/>
        <v>16</v>
      </c>
      <c r="D1864" t="str">
        <f t="shared" si="147"/>
        <v>Platydoris</v>
      </c>
      <c r="E1864" t="str">
        <f t="shared" si="148"/>
        <v>argo</v>
      </c>
      <c r="F1864" t="str">
        <f t="shared" si="149"/>
        <v>(Linnaeus, 1767)</v>
      </c>
    </row>
    <row r="1865" spans="1:6" x14ac:dyDescent="0.25">
      <c r="A1865" s="14" t="s">
        <v>2147</v>
      </c>
      <c r="B1865" s="14">
        <f t="shared" si="145"/>
        <v>11</v>
      </c>
      <c r="C1865" s="14">
        <f t="shared" si="146"/>
        <v>20</v>
      </c>
      <c r="D1865" t="str">
        <f t="shared" si="147"/>
        <v>Platydoris</v>
      </c>
      <c r="E1865" t="str">
        <f t="shared" si="148"/>
        <v>carinata</v>
      </c>
      <c r="F1865" t="str">
        <f t="shared" si="149"/>
        <v>Risbec, 1928</v>
      </c>
    </row>
    <row r="1866" spans="1:6" x14ac:dyDescent="0.25">
      <c r="A1866" s="14" t="s">
        <v>2148</v>
      </c>
      <c r="B1866" s="14">
        <f t="shared" si="145"/>
        <v>11</v>
      </c>
      <c r="C1866" s="14">
        <f t="shared" si="146"/>
        <v>29</v>
      </c>
      <c r="D1866" t="str">
        <f t="shared" si="147"/>
        <v>Platydoris</v>
      </c>
      <c r="E1866" t="str">
        <f t="shared" si="148"/>
        <v>cinereobranchiata</v>
      </c>
      <c r="F1866" t="str">
        <f t="shared" si="149"/>
        <v>Dorgan, Valdés &amp; Gosliner, 2002</v>
      </c>
    </row>
    <row r="1867" spans="1:6" x14ac:dyDescent="0.25">
      <c r="A1867" s="14" t="s">
        <v>2149</v>
      </c>
      <c r="B1867" s="14">
        <f t="shared" si="145"/>
        <v>11</v>
      </c>
      <c r="C1867" s="14">
        <f t="shared" si="146"/>
        <v>19</v>
      </c>
      <c r="D1867" t="str">
        <f t="shared" si="147"/>
        <v>Platydoris</v>
      </c>
      <c r="E1867" t="str">
        <f t="shared" si="148"/>
        <v>cruenta</v>
      </c>
      <c r="F1867" t="str">
        <f t="shared" si="149"/>
        <v>(Quoy &amp; Gaimard, 1832)</v>
      </c>
    </row>
    <row r="1868" spans="1:6" x14ac:dyDescent="0.25">
      <c r="A1868" s="14" t="s">
        <v>2150</v>
      </c>
      <c r="B1868" s="14">
        <f t="shared" si="145"/>
        <v>11</v>
      </c>
      <c r="C1868" s="14">
        <f t="shared" si="146"/>
        <v>22</v>
      </c>
      <c r="D1868" t="str">
        <f t="shared" si="147"/>
        <v>Platydoris</v>
      </c>
      <c r="E1868" t="str">
        <f t="shared" si="148"/>
        <v>dierythros</v>
      </c>
      <c r="F1868" t="str">
        <f t="shared" si="149"/>
        <v>Fahey &amp; Valdés, 2003</v>
      </c>
    </row>
    <row r="1869" spans="1:6" x14ac:dyDescent="0.25">
      <c r="A1869" s="14" t="s">
        <v>2151</v>
      </c>
      <c r="B1869" s="14">
        <f t="shared" si="145"/>
        <v>11</v>
      </c>
      <c r="C1869" s="14">
        <f t="shared" si="146"/>
        <v>19</v>
      </c>
      <c r="D1869" t="str">
        <f t="shared" si="147"/>
        <v>Platydoris</v>
      </c>
      <c r="E1869" t="str">
        <f t="shared" si="148"/>
        <v>ellioti</v>
      </c>
      <c r="F1869" t="str">
        <f t="shared" si="149"/>
        <v>(Alder &amp; Hancock, 1864)</v>
      </c>
    </row>
    <row r="1870" spans="1:6" x14ac:dyDescent="0.25">
      <c r="A1870" s="14" t="s">
        <v>2152</v>
      </c>
      <c r="B1870" s="14">
        <f t="shared" si="145"/>
        <v>11</v>
      </c>
      <c r="C1870" s="14">
        <f t="shared" si="146"/>
        <v>19</v>
      </c>
      <c r="D1870" t="str">
        <f t="shared" si="147"/>
        <v>Platydoris</v>
      </c>
      <c r="E1870" t="str">
        <f t="shared" si="148"/>
        <v>formosa</v>
      </c>
      <c r="F1870" t="str">
        <f t="shared" si="149"/>
        <v>(Alder &amp; Hancock, 1864)</v>
      </c>
    </row>
    <row r="1871" spans="1:6" x14ac:dyDescent="0.25">
      <c r="A1871" s="14" t="s">
        <v>2153</v>
      </c>
      <c r="B1871" s="14">
        <f t="shared" si="145"/>
        <v>11</v>
      </c>
      <c r="C1871" s="14">
        <f t="shared" si="146"/>
        <v>19</v>
      </c>
      <c r="D1871" t="str">
        <f t="shared" si="147"/>
        <v>Platydoris</v>
      </c>
      <c r="E1871" t="str">
        <f t="shared" si="148"/>
        <v>galbana</v>
      </c>
      <c r="F1871" t="str">
        <f t="shared" si="149"/>
        <v>Burn, 1958</v>
      </c>
    </row>
    <row r="1872" spans="1:6" x14ac:dyDescent="0.25">
      <c r="A1872" s="14" t="s">
        <v>2154</v>
      </c>
      <c r="B1872" s="14">
        <f t="shared" si="145"/>
        <v>11</v>
      </c>
      <c r="C1872" s="14">
        <f t="shared" si="146"/>
        <v>25</v>
      </c>
      <c r="D1872" t="str">
        <f t="shared" si="147"/>
        <v>Platydoris</v>
      </c>
      <c r="E1872" t="str">
        <f t="shared" si="148"/>
        <v>inframaculata</v>
      </c>
      <c r="F1872" t="str">
        <f t="shared" si="149"/>
        <v>(Abraham, 1877)</v>
      </c>
    </row>
    <row r="1873" spans="1:6" x14ac:dyDescent="0.25">
      <c r="A1873" s="14" t="s">
        <v>2155</v>
      </c>
      <c r="B1873" s="14">
        <f t="shared" si="145"/>
        <v>11</v>
      </c>
      <c r="C1873" s="14">
        <f t="shared" si="146"/>
        <v>20</v>
      </c>
      <c r="D1873" t="str">
        <f t="shared" si="147"/>
        <v>Platydoris</v>
      </c>
      <c r="E1873" t="str">
        <f t="shared" si="148"/>
        <v>inornata</v>
      </c>
      <c r="F1873" t="str">
        <f t="shared" si="149"/>
        <v>Dorgan, Valdés &amp; Gosliner, 2002</v>
      </c>
    </row>
    <row r="1874" spans="1:6" x14ac:dyDescent="0.25">
      <c r="A1874" s="14" t="s">
        <v>2156</v>
      </c>
      <c r="B1874" s="14">
        <f t="shared" si="145"/>
        <v>11</v>
      </c>
      <c r="C1874" s="14">
        <f t="shared" si="146"/>
        <v>23</v>
      </c>
      <c r="D1874" t="str">
        <f t="shared" si="147"/>
        <v>Platydoris</v>
      </c>
      <c r="E1874" t="str">
        <f t="shared" si="148"/>
        <v>macfarlandi</v>
      </c>
      <c r="F1874" t="str">
        <f t="shared" si="149"/>
        <v>Hanna, 1951</v>
      </c>
    </row>
    <row r="1875" spans="1:6" x14ac:dyDescent="0.25">
      <c r="A1875" s="14" t="s">
        <v>2157</v>
      </c>
      <c r="B1875" s="14">
        <f t="shared" si="145"/>
        <v>11</v>
      </c>
      <c r="C1875" s="14">
        <f t="shared" si="146"/>
        <v>20</v>
      </c>
      <c r="D1875" t="str">
        <f t="shared" si="147"/>
        <v>Platydoris</v>
      </c>
      <c r="E1875" t="str">
        <f t="shared" si="148"/>
        <v>ocellata</v>
      </c>
      <c r="F1875" t="str">
        <f t="shared" si="149"/>
        <v>Dorgan, Valdés &amp; Gosliner, 2002</v>
      </c>
    </row>
    <row r="1876" spans="1:6" x14ac:dyDescent="0.25">
      <c r="A1876" s="14" t="s">
        <v>2158</v>
      </c>
      <c r="B1876" s="14">
        <f t="shared" si="145"/>
        <v>11</v>
      </c>
      <c r="C1876" s="14">
        <f t="shared" si="146"/>
        <v>19</v>
      </c>
      <c r="D1876" t="str">
        <f t="shared" si="147"/>
        <v>Platydoris</v>
      </c>
      <c r="E1876" t="str">
        <f t="shared" si="148"/>
        <v>pulchra</v>
      </c>
      <c r="F1876" t="str">
        <f t="shared" si="149"/>
        <v>Eliot, 1904</v>
      </c>
    </row>
    <row r="1877" spans="1:6" x14ac:dyDescent="0.25">
      <c r="A1877" s="14" t="s">
        <v>2159</v>
      </c>
      <c r="B1877" s="14">
        <f t="shared" si="145"/>
        <v>11</v>
      </c>
      <c r="C1877" s="14">
        <f t="shared" si="146"/>
        <v>18</v>
      </c>
      <c r="D1877" t="str">
        <f t="shared" si="147"/>
        <v>Platydoris</v>
      </c>
      <c r="E1877" t="str">
        <f t="shared" si="148"/>
        <v>rolani</v>
      </c>
      <c r="F1877" t="str">
        <f t="shared" si="149"/>
        <v>Dorgan, Valdés &amp; Gosliner, 2002</v>
      </c>
    </row>
    <row r="1878" spans="1:6" x14ac:dyDescent="0.25">
      <c r="A1878" s="14" t="s">
        <v>2160</v>
      </c>
      <c r="B1878" s="14">
        <f t="shared" si="145"/>
        <v>11</v>
      </c>
      <c r="C1878" s="14">
        <f t="shared" si="146"/>
        <v>20</v>
      </c>
      <c r="D1878" t="str">
        <f t="shared" si="147"/>
        <v>Platydoris</v>
      </c>
      <c r="E1878" t="str">
        <f t="shared" si="148"/>
        <v>sabulosa</v>
      </c>
      <c r="F1878" t="str">
        <f t="shared" si="149"/>
        <v>Dorgan, Valdés &amp; Gosliner, 2002</v>
      </c>
    </row>
    <row r="1879" spans="1:6" x14ac:dyDescent="0.25">
      <c r="A1879" s="14" t="s">
        <v>2161</v>
      </c>
      <c r="B1879" s="14">
        <f t="shared" si="145"/>
        <v>11</v>
      </c>
      <c r="C1879" s="14">
        <f t="shared" si="146"/>
        <v>21</v>
      </c>
      <c r="D1879" t="str">
        <f t="shared" si="147"/>
        <v>Platydoris</v>
      </c>
      <c r="E1879" t="str">
        <f t="shared" si="148"/>
        <v>sanguinea</v>
      </c>
      <c r="F1879" t="str">
        <f t="shared" si="149"/>
        <v>Bergh, 1905</v>
      </c>
    </row>
    <row r="1880" spans="1:6" x14ac:dyDescent="0.25">
      <c r="A1880" s="14" t="s">
        <v>2162</v>
      </c>
      <c r="B1880" s="14">
        <f t="shared" si="145"/>
        <v>11</v>
      </c>
      <c r="C1880" s="14">
        <f t="shared" si="146"/>
        <v>18</v>
      </c>
      <c r="D1880" t="str">
        <f t="shared" si="147"/>
        <v>Platydoris</v>
      </c>
      <c r="E1880" t="str">
        <f t="shared" si="148"/>
        <v>scabra</v>
      </c>
      <c r="F1880" t="str">
        <f t="shared" si="149"/>
        <v>(Cuvier, 1804)</v>
      </c>
    </row>
    <row r="1881" spans="1:6" x14ac:dyDescent="0.25">
      <c r="A1881" s="14" t="s">
        <v>2163</v>
      </c>
      <c r="B1881" s="14">
        <f t="shared" si="145"/>
        <v>11</v>
      </c>
      <c r="C1881" s="14">
        <f t="shared" si="146"/>
        <v>21</v>
      </c>
      <c r="D1881" t="str">
        <f t="shared" si="147"/>
        <v>Platydoris</v>
      </c>
      <c r="E1881" t="str">
        <f t="shared" si="148"/>
        <v>spongilla</v>
      </c>
      <c r="F1881" t="str">
        <f t="shared" si="149"/>
        <v>Risbec, 1928</v>
      </c>
    </row>
    <row r="1882" spans="1:6" x14ac:dyDescent="0.25">
      <c r="A1882" s="14" t="s">
        <v>2164</v>
      </c>
      <c r="B1882" s="14">
        <f t="shared" si="145"/>
        <v>11</v>
      </c>
      <c r="C1882" s="14">
        <f t="shared" si="146"/>
        <v>19</v>
      </c>
      <c r="D1882" t="str">
        <f t="shared" si="147"/>
        <v>Platydoris</v>
      </c>
      <c r="E1882" t="str">
        <f t="shared" si="148"/>
        <v>striata</v>
      </c>
      <c r="F1882" t="str">
        <f t="shared" si="149"/>
        <v>(Kelaart, 1858)</v>
      </c>
    </row>
    <row r="1883" spans="1:6" x14ac:dyDescent="0.25">
      <c r="A1883" s="14" t="s">
        <v>2165</v>
      </c>
      <c r="B1883" s="14">
        <f t="shared" si="145"/>
        <v>12</v>
      </c>
      <c r="C1883" s="14">
        <f t="shared" si="146"/>
        <v>19</v>
      </c>
      <c r="D1883" t="str">
        <f t="shared" si="147"/>
        <v>Pleurolidia</v>
      </c>
      <c r="E1883" t="str">
        <f t="shared" si="148"/>
        <v>juliae</v>
      </c>
      <c r="F1883" t="str">
        <f t="shared" si="149"/>
        <v>Burn, 1966</v>
      </c>
    </row>
    <row r="1884" spans="1:6" x14ac:dyDescent="0.25">
      <c r="A1884" s="14" t="s">
        <v>2166</v>
      </c>
      <c r="B1884" s="14">
        <f t="shared" si="145"/>
        <v>16</v>
      </c>
      <c r="C1884" s="14">
        <f t="shared" si="146"/>
        <v>22</v>
      </c>
      <c r="D1884" t="str">
        <f t="shared" si="147"/>
        <v>Pleurophyllidia</v>
      </c>
      <c r="E1884" t="str">
        <f t="shared" si="148"/>
        <v>chuni</v>
      </c>
      <c r="F1884" t="str">
        <f t="shared" si="149"/>
        <v>Thiele, 1925</v>
      </c>
    </row>
    <row r="1885" spans="1:6" x14ac:dyDescent="0.25">
      <c r="A1885" s="14" t="s">
        <v>2167</v>
      </c>
      <c r="B1885" s="14">
        <f t="shared" si="145"/>
        <v>19</v>
      </c>
      <c r="C1885" s="14">
        <f t="shared" si="146"/>
        <v>32</v>
      </c>
      <c r="D1885" t="str">
        <f t="shared" si="147"/>
        <v>Pleurophyllidiella</v>
      </c>
      <c r="E1885" t="str">
        <f t="shared" si="148"/>
        <v>paucidentata</v>
      </c>
      <c r="F1885" t="str">
        <f t="shared" si="149"/>
        <v>O’Donoghue, 1932</v>
      </c>
    </row>
    <row r="1886" spans="1:6" x14ac:dyDescent="0.25">
      <c r="A1886" s="14" t="s">
        <v>2168</v>
      </c>
      <c r="B1886" s="14">
        <f t="shared" si="145"/>
        <v>20</v>
      </c>
      <c r="C1886" s="14">
        <f t="shared" si="146"/>
        <v>30</v>
      </c>
      <c r="D1886" t="str">
        <f t="shared" si="147"/>
        <v>Pleurophyllidiopsis</v>
      </c>
      <c r="E1886" t="str">
        <f t="shared" si="148"/>
        <v>amoyensis</v>
      </c>
      <c r="F1886" t="str">
        <f t="shared" si="149"/>
        <v>Tchang, 1934</v>
      </c>
    </row>
    <row r="1887" spans="1:6" x14ac:dyDescent="0.25">
      <c r="A1887" s="14" t="s">
        <v>2169</v>
      </c>
      <c r="B1887" s="14">
        <f t="shared" si="145"/>
        <v>20</v>
      </c>
      <c r="C1887" s="14">
        <f t="shared" si="146"/>
        <v>31</v>
      </c>
      <c r="D1887" t="str">
        <f t="shared" si="147"/>
        <v>Pleurophyllidiopsis</v>
      </c>
      <c r="E1887" t="str">
        <f t="shared" si="148"/>
        <v>orientalis</v>
      </c>
      <c r="F1887" t="str">
        <f t="shared" si="149"/>
        <v>Lin, 1981</v>
      </c>
    </row>
    <row r="1888" spans="1:6" x14ac:dyDescent="0.25">
      <c r="A1888" s="14" t="s">
        <v>2170</v>
      </c>
      <c r="B1888" s="14">
        <f t="shared" si="145"/>
        <v>20</v>
      </c>
      <c r="C1888" s="14">
        <f t="shared" si="146"/>
        <v>34</v>
      </c>
      <c r="D1888" t="str">
        <f t="shared" si="147"/>
        <v>Pleurophyllidiopsis</v>
      </c>
      <c r="E1888" t="str">
        <f t="shared" si="148"/>
        <v>tsingdaoensis</v>
      </c>
      <c r="F1888" t="str">
        <f t="shared" si="149"/>
        <v>Lin, 1981</v>
      </c>
    </row>
    <row r="1889" spans="1:6" x14ac:dyDescent="0.25">
      <c r="A1889" s="14" t="s">
        <v>2171</v>
      </c>
      <c r="B1889" s="14">
        <f t="shared" si="145"/>
        <v>14</v>
      </c>
      <c r="C1889" s="14">
        <f t="shared" si="146"/>
        <v>26</v>
      </c>
      <c r="D1889" t="str">
        <f t="shared" si="147"/>
        <v>Plocamopherus</v>
      </c>
      <c r="E1889" t="str">
        <f t="shared" si="148"/>
        <v>amboinensis</v>
      </c>
      <c r="F1889" t="str">
        <f t="shared" si="149"/>
        <v>Bergh, 1890</v>
      </c>
    </row>
    <row r="1890" spans="1:6" x14ac:dyDescent="0.25">
      <c r="A1890" s="14" t="s">
        <v>2172</v>
      </c>
      <c r="B1890" s="14">
        <f t="shared" si="145"/>
        <v>14</v>
      </c>
      <c r="C1890" s="14">
        <f t="shared" si="146"/>
        <v>22</v>
      </c>
      <c r="D1890" t="str">
        <f t="shared" si="147"/>
        <v>Plocamopherus</v>
      </c>
      <c r="E1890" t="str">
        <f t="shared" si="148"/>
        <v>apheles</v>
      </c>
      <c r="F1890" t="str">
        <f t="shared" si="149"/>
        <v>Barnard, 1927</v>
      </c>
    </row>
    <row r="1891" spans="1:6" x14ac:dyDescent="0.25">
      <c r="A1891" s="14" t="s">
        <v>2173</v>
      </c>
      <c r="B1891" s="14">
        <f t="shared" si="145"/>
        <v>14</v>
      </c>
      <c r="C1891" s="14">
        <f t="shared" si="146"/>
        <v>25</v>
      </c>
      <c r="D1891" t="str">
        <f t="shared" si="147"/>
        <v>Plocamopherus</v>
      </c>
      <c r="E1891" t="str">
        <f t="shared" si="148"/>
        <v>ceylonicus</v>
      </c>
      <c r="F1891" t="str">
        <f t="shared" si="149"/>
        <v>(Kelaart, 1858)</v>
      </c>
    </row>
    <row r="1892" spans="1:6" x14ac:dyDescent="0.25">
      <c r="A1892" s="14" t="s">
        <v>2174</v>
      </c>
      <c r="B1892" s="14">
        <f t="shared" si="145"/>
        <v>14</v>
      </c>
      <c r="C1892" s="14">
        <f t="shared" si="146"/>
        <v>24</v>
      </c>
      <c r="D1892" t="str">
        <f t="shared" si="147"/>
        <v>Plocamopherus</v>
      </c>
      <c r="E1892" t="str">
        <f t="shared" si="148"/>
        <v>fulgurans</v>
      </c>
      <c r="F1892" t="str">
        <f t="shared" si="149"/>
        <v>Risbec, 1928</v>
      </c>
    </row>
    <row r="1893" spans="1:6" x14ac:dyDescent="0.25">
      <c r="A1893" s="14" t="s">
        <v>2175</v>
      </c>
      <c r="B1893" s="14">
        <f t="shared" si="145"/>
        <v>14</v>
      </c>
      <c r="C1893" s="14">
        <f t="shared" si="146"/>
        <v>25</v>
      </c>
      <c r="D1893" t="str">
        <f t="shared" si="147"/>
        <v>Plocamopherus</v>
      </c>
      <c r="E1893" t="str">
        <f t="shared" si="148"/>
        <v>imperialis</v>
      </c>
      <c r="F1893" t="str">
        <f t="shared" si="149"/>
        <v>Angas, 1864</v>
      </c>
    </row>
    <row r="1894" spans="1:6" x14ac:dyDescent="0.25">
      <c r="A1894" s="14" t="s">
        <v>2176</v>
      </c>
      <c r="B1894" s="14">
        <f t="shared" si="145"/>
        <v>14</v>
      </c>
      <c r="C1894" s="14">
        <f t="shared" si="146"/>
        <v>22</v>
      </c>
      <c r="D1894" t="str">
        <f t="shared" si="147"/>
        <v>Plocamopherus</v>
      </c>
      <c r="E1894" t="str">
        <f t="shared" si="148"/>
        <v>indicus</v>
      </c>
      <c r="F1894" t="str">
        <f t="shared" si="149"/>
        <v>Bergh, 1890</v>
      </c>
    </row>
    <row r="1895" spans="1:6" x14ac:dyDescent="0.25">
      <c r="A1895" s="14" t="s">
        <v>2177</v>
      </c>
      <c r="B1895" s="14">
        <f t="shared" si="145"/>
        <v>14</v>
      </c>
      <c r="C1895" s="14">
        <f t="shared" si="146"/>
        <v>20</v>
      </c>
      <c r="D1895" t="str">
        <f t="shared" si="147"/>
        <v>Plocamopherus</v>
      </c>
      <c r="E1895" t="str">
        <f t="shared" si="148"/>
        <v>lemur</v>
      </c>
      <c r="F1895" t="str">
        <f t="shared" si="149"/>
        <v>Vallès &amp; Gosliner, 2006</v>
      </c>
    </row>
    <row r="1896" spans="1:6" x14ac:dyDescent="0.25">
      <c r="A1896" s="14" t="s">
        <v>2178</v>
      </c>
      <c r="B1896" s="14">
        <f t="shared" si="145"/>
        <v>14</v>
      </c>
      <c r="C1896" s="14">
        <f t="shared" si="146"/>
        <v>25</v>
      </c>
      <c r="D1896" t="str">
        <f t="shared" si="147"/>
        <v>Plocamopherus</v>
      </c>
      <c r="E1896" t="str">
        <f t="shared" si="148"/>
        <v>lucayensis</v>
      </c>
      <c r="F1896" t="str">
        <f t="shared" si="149"/>
        <v>Hamann &amp; Farmer, 1988</v>
      </c>
    </row>
    <row r="1897" spans="1:6" x14ac:dyDescent="0.25">
      <c r="A1897" s="14" t="s">
        <v>2179</v>
      </c>
      <c r="B1897" s="14">
        <f t="shared" si="145"/>
        <v>14</v>
      </c>
      <c r="C1897" s="14">
        <f t="shared" si="146"/>
        <v>27</v>
      </c>
      <c r="D1897" t="str">
        <f t="shared" si="147"/>
        <v>Plocamopherus</v>
      </c>
      <c r="E1897" t="str">
        <f t="shared" si="148"/>
        <v>maculapodium</v>
      </c>
      <c r="F1897" t="str">
        <f t="shared" si="149"/>
        <v>Vallès &amp; Gosliner, 2006</v>
      </c>
    </row>
    <row r="1898" spans="1:6" x14ac:dyDescent="0.25">
      <c r="A1898" s="14" t="s">
        <v>2180</v>
      </c>
      <c r="B1898" s="14">
        <f t="shared" si="145"/>
        <v>14</v>
      </c>
      <c r="C1898" s="14">
        <f t="shared" si="146"/>
        <v>24</v>
      </c>
      <c r="D1898" t="str">
        <f t="shared" si="147"/>
        <v>Plocamopherus</v>
      </c>
      <c r="E1898" t="str">
        <f t="shared" si="148"/>
        <v>maculatus</v>
      </c>
      <c r="F1898" t="str">
        <f t="shared" si="149"/>
        <v>(Pease, 1860)</v>
      </c>
    </row>
    <row r="1899" spans="1:6" x14ac:dyDescent="0.25">
      <c r="A1899" s="14" t="s">
        <v>2181</v>
      </c>
      <c r="B1899" s="14">
        <f t="shared" si="145"/>
        <v>14</v>
      </c>
      <c r="C1899" s="14">
        <f t="shared" si="146"/>
        <v>22</v>
      </c>
      <c r="D1899" t="str">
        <f t="shared" si="147"/>
        <v>Plocamopherus</v>
      </c>
      <c r="E1899" t="str">
        <f t="shared" si="148"/>
        <v>maderae</v>
      </c>
      <c r="F1899" t="str">
        <f t="shared" si="149"/>
        <v>(Lowe, 1842)</v>
      </c>
    </row>
    <row r="1900" spans="1:6" x14ac:dyDescent="0.25">
      <c r="A1900" s="14" t="s">
        <v>2182</v>
      </c>
      <c r="B1900" s="14">
        <f t="shared" si="145"/>
        <v>14</v>
      </c>
      <c r="C1900" s="14">
        <f t="shared" si="146"/>
        <v>25</v>
      </c>
      <c r="D1900" t="str">
        <f t="shared" si="147"/>
        <v>Plocamopherus</v>
      </c>
      <c r="E1900" t="str">
        <f t="shared" si="148"/>
        <v>margaretae</v>
      </c>
      <c r="F1900" t="str">
        <f t="shared" si="149"/>
        <v>Vallès &amp; Gosliner, 2006</v>
      </c>
    </row>
    <row r="1901" spans="1:6" x14ac:dyDescent="0.25">
      <c r="A1901" s="14" t="s">
        <v>2183</v>
      </c>
      <c r="B1901" s="14">
        <f t="shared" si="145"/>
        <v>14</v>
      </c>
      <c r="C1901" s="14">
        <f t="shared" si="146"/>
        <v>24</v>
      </c>
      <c r="D1901" t="str">
        <f t="shared" si="147"/>
        <v>Plocamopherus</v>
      </c>
      <c r="E1901" t="str">
        <f t="shared" si="148"/>
        <v>ocellatus</v>
      </c>
      <c r="F1901" t="str">
        <f t="shared" si="149"/>
        <v>Rüppell &amp; Leuckart, 1828</v>
      </c>
    </row>
    <row r="1902" spans="1:6" x14ac:dyDescent="0.25">
      <c r="A1902" s="14" t="s">
        <v>2184</v>
      </c>
      <c r="B1902" s="14">
        <f t="shared" si="145"/>
        <v>14</v>
      </c>
      <c r="C1902" s="14">
        <f t="shared" si="146"/>
        <v>21</v>
      </c>
      <c r="D1902" t="str">
        <f t="shared" si="147"/>
        <v>Plocamopherus</v>
      </c>
      <c r="E1902" t="str">
        <f t="shared" si="148"/>
        <v>pecoso</v>
      </c>
      <c r="F1902" t="str">
        <f t="shared" si="149"/>
        <v>Vallès &amp; Gosliner, 2006</v>
      </c>
    </row>
    <row r="1903" spans="1:6" x14ac:dyDescent="0.25">
      <c r="A1903" s="14" t="s">
        <v>2185</v>
      </c>
      <c r="B1903" s="14">
        <f t="shared" si="145"/>
        <v>14</v>
      </c>
      <c r="C1903" s="14">
        <f t="shared" si="146"/>
        <v>25</v>
      </c>
      <c r="D1903" t="str">
        <f t="shared" si="147"/>
        <v>Plocamopherus</v>
      </c>
      <c r="E1903" t="str">
        <f t="shared" si="148"/>
        <v>pilatectus</v>
      </c>
      <c r="F1903" t="str">
        <f t="shared" si="149"/>
        <v>Hamann &amp; Farmer, 1988</v>
      </c>
    </row>
    <row r="1904" spans="1:6" x14ac:dyDescent="0.25">
      <c r="A1904" s="14" t="s">
        <v>2186</v>
      </c>
      <c r="B1904" s="14">
        <f t="shared" si="145"/>
        <v>14</v>
      </c>
      <c r="C1904" s="14">
        <f t="shared" si="146"/>
        <v>22</v>
      </c>
      <c r="D1904" t="str">
        <f t="shared" si="147"/>
        <v>Plocamopherus</v>
      </c>
      <c r="E1904" t="str">
        <f t="shared" si="148"/>
        <v>tilesii</v>
      </c>
      <c r="F1904" t="str">
        <f t="shared" si="149"/>
        <v>Bergh, 1877</v>
      </c>
    </row>
    <row r="1905" spans="1:6" x14ac:dyDescent="0.25">
      <c r="A1905" s="14" t="s">
        <v>2187</v>
      </c>
      <c r="B1905" s="14">
        <f t="shared" si="145"/>
        <v>9</v>
      </c>
      <c r="C1905" s="14">
        <f t="shared" si="146"/>
        <v>14</v>
      </c>
      <c r="D1905" t="str">
        <f t="shared" si="147"/>
        <v>Polycera</v>
      </c>
      <c r="E1905" t="str">
        <f t="shared" si="148"/>
        <v>abei</v>
      </c>
      <c r="F1905" t="str">
        <f t="shared" si="149"/>
        <v>(Baba, 1960)</v>
      </c>
    </row>
    <row r="1906" spans="1:6" x14ac:dyDescent="0.25">
      <c r="A1906" s="14" t="s">
        <v>2188</v>
      </c>
      <c r="B1906" s="14">
        <f t="shared" si="145"/>
        <v>9</v>
      </c>
      <c r="C1906" s="14">
        <f t="shared" si="146"/>
        <v>15</v>
      </c>
      <c r="D1906" t="str">
        <f t="shared" si="147"/>
        <v>Polycera</v>
      </c>
      <c r="E1906" t="str">
        <f t="shared" si="148"/>
        <v>alabe</v>
      </c>
      <c r="F1906" t="str">
        <f t="shared" si="149"/>
        <v>Collier &amp; Farmer, 1964</v>
      </c>
    </row>
    <row r="1907" spans="1:6" x14ac:dyDescent="0.25">
      <c r="A1907" s="14" t="s">
        <v>2189</v>
      </c>
      <c r="B1907" s="14">
        <f t="shared" si="145"/>
        <v>9</v>
      </c>
      <c r="C1907" s="14">
        <f t="shared" si="146"/>
        <v>14</v>
      </c>
      <c r="D1907" t="str">
        <f t="shared" si="147"/>
        <v>Polycera</v>
      </c>
      <c r="E1907" t="str">
        <f t="shared" si="148"/>
        <v>anae</v>
      </c>
      <c r="F1907" t="str">
        <f t="shared" si="149"/>
        <v>Pola, Sánchez-Benítez &amp; Ramiro, 2014</v>
      </c>
    </row>
    <row r="1908" spans="1:6" x14ac:dyDescent="0.25">
      <c r="A1908" s="14" t="s">
        <v>2190</v>
      </c>
      <c r="B1908" s="14">
        <f t="shared" si="145"/>
        <v>9</v>
      </c>
      <c r="C1908" s="14">
        <f t="shared" si="146"/>
        <v>14</v>
      </c>
      <c r="D1908" t="str">
        <f t="shared" si="147"/>
        <v>Polycera</v>
      </c>
      <c r="E1908" t="str">
        <f t="shared" si="148"/>
        <v>atra</v>
      </c>
      <c r="F1908" t="str">
        <f t="shared" si="149"/>
        <v>MacFarland, 1905</v>
      </c>
    </row>
    <row r="1909" spans="1:6" x14ac:dyDescent="0.25">
      <c r="A1909" s="14" t="s">
        <v>2191</v>
      </c>
      <c r="B1909" s="14">
        <f t="shared" si="145"/>
        <v>9</v>
      </c>
      <c r="C1909" s="14">
        <f t="shared" si="146"/>
        <v>27</v>
      </c>
      <c r="D1909" t="str">
        <f t="shared" si="147"/>
        <v>Polycera</v>
      </c>
      <c r="E1909" t="str">
        <f t="shared" si="148"/>
        <v>aurantiomarginata</v>
      </c>
      <c r="F1909" t="str">
        <f t="shared" si="149"/>
        <v>García-Gómez &amp; Bobo, 1984</v>
      </c>
    </row>
    <row r="1910" spans="1:6" x14ac:dyDescent="0.25">
      <c r="A1910" s="14" t="s">
        <v>2192</v>
      </c>
      <c r="B1910" s="14">
        <f t="shared" si="145"/>
        <v>9</v>
      </c>
      <c r="C1910" s="14">
        <f t="shared" si="146"/>
        <v>18</v>
      </c>
      <c r="D1910" t="str">
        <f t="shared" si="147"/>
        <v>Polycera</v>
      </c>
      <c r="E1910" t="str">
        <f t="shared" si="148"/>
        <v>aurisula</v>
      </c>
      <c r="F1910" t="str">
        <f t="shared" si="149"/>
        <v>Er. Marcus, 1957</v>
      </c>
    </row>
    <row r="1911" spans="1:6" x14ac:dyDescent="0.25">
      <c r="A1911" s="14" t="s">
        <v>2193</v>
      </c>
      <c r="B1911" s="14">
        <f t="shared" si="145"/>
        <v>9</v>
      </c>
      <c r="C1911" s="14">
        <f t="shared" si="146"/>
        <v>18</v>
      </c>
      <c r="D1911" t="str">
        <f t="shared" si="147"/>
        <v>Polycera</v>
      </c>
      <c r="E1911" t="str">
        <f t="shared" si="148"/>
        <v>capensis</v>
      </c>
      <c r="F1911" t="str">
        <f t="shared" si="149"/>
        <v>Quoy &amp; Gaimard, 1824</v>
      </c>
    </row>
    <row r="1912" spans="1:6" x14ac:dyDescent="0.25">
      <c r="A1912" s="14" t="s">
        <v>2194</v>
      </c>
      <c r="B1912" s="14">
        <f t="shared" si="145"/>
        <v>9</v>
      </c>
      <c r="C1912" s="14">
        <f t="shared" si="146"/>
        <v>18</v>
      </c>
      <c r="D1912" t="str">
        <f t="shared" si="147"/>
        <v>Polycera</v>
      </c>
      <c r="E1912" t="str">
        <f t="shared" si="148"/>
        <v>chilluna</v>
      </c>
      <c r="F1912" t="str">
        <f t="shared" si="149"/>
        <v>Er. Marcus, 1961</v>
      </c>
    </row>
    <row r="1913" spans="1:6" x14ac:dyDescent="0.25">
      <c r="A1913" s="14" t="s">
        <v>2195</v>
      </c>
      <c r="B1913" s="14">
        <f t="shared" si="145"/>
        <v>9</v>
      </c>
      <c r="C1913" s="14">
        <f t="shared" si="146"/>
        <v>17</v>
      </c>
      <c r="D1913" t="str">
        <f t="shared" si="147"/>
        <v>Polycera</v>
      </c>
      <c r="E1913" t="str">
        <f t="shared" si="148"/>
        <v>elegans</v>
      </c>
      <c r="F1913" t="str">
        <f t="shared" si="149"/>
        <v>(Bergh, 1894)</v>
      </c>
    </row>
    <row r="1914" spans="1:6" x14ac:dyDescent="0.25">
      <c r="A1914" s="14" t="s">
        <v>2196</v>
      </c>
      <c r="B1914" s="14">
        <f t="shared" si="145"/>
        <v>9</v>
      </c>
      <c r="C1914" s="14">
        <f t="shared" si="146"/>
        <v>20</v>
      </c>
      <c r="D1914" t="str">
        <f t="shared" si="147"/>
        <v>Polycera</v>
      </c>
      <c r="E1914" t="str">
        <f t="shared" si="148"/>
        <v>faeroensis</v>
      </c>
      <c r="F1914" t="str">
        <f t="shared" si="149"/>
        <v>Lemche, 1929</v>
      </c>
    </row>
    <row r="1915" spans="1:6" x14ac:dyDescent="0.25">
      <c r="A1915" s="14" t="s">
        <v>2197</v>
      </c>
      <c r="B1915" s="14">
        <f t="shared" si="145"/>
        <v>9</v>
      </c>
      <c r="C1915" s="14">
        <f t="shared" si="146"/>
        <v>17</v>
      </c>
      <c r="D1915" t="str">
        <f t="shared" si="147"/>
        <v>Polycera</v>
      </c>
      <c r="E1915" t="str">
        <f t="shared" si="148"/>
        <v>fujitai</v>
      </c>
      <c r="F1915" t="str">
        <f t="shared" si="149"/>
        <v>Baba, 1937</v>
      </c>
    </row>
    <row r="1916" spans="1:6" x14ac:dyDescent="0.25">
      <c r="A1916" s="14" t="s">
        <v>2198</v>
      </c>
      <c r="B1916" s="14">
        <f t="shared" si="145"/>
        <v>9</v>
      </c>
      <c r="C1916" s="14">
        <f t="shared" si="146"/>
        <v>19</v>
      </c>
      <c r="D1916" t="str">
        <f t="shared" si="147"/>
        <v>Polycera</v>
      </c>
      <c r="E1916" t="str">
        <f t="shared" si="148"/>
        <v>hedgpethi</v>
      </c>
      <c r="F1916" t="str">
        <f t="shared" si="149"/>
        <v>Er. Marcus, 1964</v>
      </c>
    </row>
    <row r="1917" spans="1:6" x14ac:dyDescent="0.25">
      <c r="A1917" s="14" t="s">
        <v>2199</v>
      </c>
      <c r="B1917" s="14">
        <f t="shared" si="145"/>
        <v>9</v>
      </c>
      <c r="C1917" s="14">
        <f t="shared" si="146"/>
        <v>17</v>
      </c>
      <c r="D1917" t="str">
        <f t="shared" si="147"/>
        <v>Polycera</v>
      </c>
      <c r="E1917" t="str">
        <f t="shared" si="148"/>
        <v>herthae</v>
      </c>
      <c r="F1917" t="str">
        <f t="shared" si="149"/>
        <v>Ev. Marcus &amp; Er. Marcus, 1963</v>
      </c>
    </row>
    <row r="1918" spans="1:6" x14ac:dyDescent="0.25">
      <c r="A1918" s="14" t="s">
        <v>2200</v>
      </c>
      <c r="B1918" s="14">
        <f t="shared" si="145"/>
        <v>9</v>
      </c>
      <c r="C1918" s="14">
        <f t="shared" si="146"/>
        <v>15</v>
      </c>
      <c r="D1918" t="str">
        <f t="shared" si="147"/>
        <v>Polycera</v>
      </c>
      <c r="E1918" t="str">
        <f t="shared" si="148"/>
        <v>hummi</v>
      </c>
      <c r="F1918" t="str">
        <f t="shared" si="149"/>
        <v>Abbott, 1952</v>
      </c>
    </row>
    <row r="1919" spans="1:6" x14ac:dyDescent="0.25">
      <c r="A1919" s="14" t="s">
        <v>2201</v>
      </c>
      <c r="B1919" s="14">
        <f t="shared" si="145"/>
        <v>9</v>
      </c>
      <c r="C1919" s="14">
        <f t="shared" si="146"/>
        <v>18</v>
      </c>
      <c r="D1919" t="str">
        <f t="shared" si="147"/>
        <v>Polycera</v>
      </c>
      <c r="E1919" t="str">
        <f t="shared" si="148"/>
        <v>janjukia</v>
      </c>
      <c r="F1919" t="str">
        <f t="shared" si="149"/>
        <v>Burn, 1962</v>
      </c>
    </row>
    <row r="1920" spans="1:6" x14ac:dyDescent="0.25">
      <c r="A1920" s="14" t="s">
        <v>2202</v>
      </c>
      <c r="B1920" s="14">
        <f t="shared" si="145"/>
        <v>9</v>
      </c>
      <c r="C1920" s="14">
        <f t="shared" si="146"/>
        <v>18</v>
      </c>
      <c r="D1920" t="str">
        <f t="shared" si="147"/>
        <v>Polycera</v>
      </c>
      <c r="E1920" t="str">
        <f t="shared" si="148"/>
        <v>japonica</v>
      </c>
      <c r="F1920" t="str">
        <f t="shared" si="149"/>
        <v>Baba, 1949</v>
      </c>
    </row>
    <row r="1921" spans="1:6" x14ac:dyDescent="0.25">
      <c r="A1921" s="14" t="s">
        <v>2203</v>
      </c>
      <c r="B1921" s="14">
        <f t="shared" si="145"/>
        <v>9</v>
      </c>
      <c r="C1921" s="14">
        <f t="shared" si="146"/>
        <v>18</v>
      </c>
      <c r="D1921" t="str">
        <f t="shared" si="147"/>
        <v>Polycera</v>
      </c>
      <c r="E1921" t="str">
        <f t="shared" si="148"/>
        <v>kaiserae</v>
      </c>
      <c r="F1921" t="str">
        <f t="shared" si="149"/>
        <v>Hermosillo &amp; Valdés, 2007</v>
      </c>
    </row>
    <row r="1922" spans="1:6" x14ac:dyDescent="0.25">
      <c r="A1922" s="14" t="s">
        <v>2204</v>
      </c>
      <c r="B1922" s="14">
        <f t="shared" si="145"/>
        <v>9</v>
      </c>
      <c r="C1922" s="14">
        <f t="shared" si="146"/>
        <v>18</v>
      </c>
      <c r="D1922" t="str">
        <f t="shared" si="147"/>
        <v>Polycera</v>
      </c>
      <c r="E1922" t="str">
        <f t="shared" si="148"/>
        <v>maculata</v>
      </c>
      <c r="F1922" t="str">
        <f t="shared" si="149"/>
        <v>Pruvot-Fol, 1951</v>
      </c>
    </row>
    <row r="1923" spans="1:6" x14ac:dyDescent="0.25">
      <c r="A1923" s="14" t="s">
        <v>2205</v>
      </c>
      <c r="B1923" s="14">
        <f t="shared" ref="B1923:B1986" si="150">FIND(" ",A1923,3)</f>
        <v>9</v>
      </c>
      <c r="C1923" s="14">
        <f t="shared" ref="C1923:C1986" si="151">FIND(" ",A1923,B1923+1)</f>
        <v>17</v>
      </c>
      <c r="D1923" t="str">
        <f t="shared" ref="D1923:D1986" si="152">LEFT(A1923,B1923-1)</f>
        <v>Polycera</v>
      </c>
      <c r="E1923" t="str">
        <f t="shared" ref="E1923:E1986" si="153">MID(A1923,B1923+1,C1923-B1923-1)</f>
        <v>maddoxi</v>
      </c>
      <c r="F1923" t="str">
        <f t="shared" ref="F1923:F1986" si="154">MID(A1923,C1923+1,999)</f>
        <v>M. C. Miller, 2005</v>
      </c>
    </row>
    <row r="1924" spans="1:6" x14ac:dyDescent="0.25">
      <c r="A1924" s="14" t="s">
        <v>2206</v>
      </c>
      <c r="B1924" s="14">
        <f t="shared" si="150"/>
        <v>9</v>
      </c>
      <c r="C1924" s="14">
        <f t="shared" si="151"/>
        <v>25</v>
      </c>
      <c r="D1924" t="str">
        <f t="shared" si="152"/>
        <v>Polycera</v>
      </c>
      <c r="E1924" t="str">
        <f t="shared" si="153"/>
        <v>manzanilloensis</v>
      </c>
      <c r="F1924" t="str">
        <f t="shared" si="154"/>
        <v>Ortea, Espinosa &amp; Camacho, 1999</v>
      </c>
    </row>
    <row r="1925" spans="1:6" x14ac:dyDescent="0.25">
      <c r="A1925" s="14" t="s">
        <v>2207</v>
      </c>
      <c r="B1925" s="14">
        <f t="shared" si="150"/>
        <v>9</v>
      </c>
      <c r="C1925" s="14">
        <f t="shared" si="151"/>
        <v>22</v>
      </c>
      <c r="D1925" t="str">
        <f t="shared" si="152"/>
        <v>Polycera</v>
      </c>
      <c r="E1925" t="str">
        <f t="shared" si="153"/>
        <v>marplatensis</v>
      </c>
      <c r="F1925" t="str">
        <f t="shared" si="154"/>
        <v>Franceschi, 1928</v>
      </c>
    </row>
    <row r="1926" spans="1:6" x14ac:dyDescent="0.25">
      <c r="A1926" s="14" t="s">
        <v>2208</v>
      </c>
      <c r="B1926" s="14">
        <f t="shared" si="150"/>
        <v>9</v>
      </c>
      <c r="C1926" s="14">
        <f t="shared" si="151"/>
        <v>22</v>
      </c>
      <c r="D1926" t="str">
        <f t="shared" si="152"/>
        <v>Polycera</v>
      </c>
      <c r="E1926" t="str">
        <f t="shared" si="153"/>
        <v>melanosticta</v>
      </c>
      <c r="F1926" t="str">
        <f t="shared" si="154"/>
        <v>M. C. Miller, 1996</v>
      </c>
    </row>
    <row r="1927" spans="1:6" x14ac:dyDescent="0.25">
      <c r="A1927" s="14" t="s">
        <v>2209</v>
      </c>
      <c r="B1927" s="14">
        <f t="shared" si="150"/>
        <v>9</v>
      </c>
      <c r="C1927" s="14">
        <f t="shared" si="151"/>
        <v>17</v>
      </c>
      <c r="D1927" t="str">
        <f t="shared" si="152"/>
        <v>Polycera</v>
      </c>
      <c r="E1927" t="str">
        <f t="shared" si="153"/>
        <v>odhneri</v>
      </c>
      <c r="F1927" t="str">
        <f t="shared" si="154"/>
        <v>Er. Marcus, 1955</v>
      </c>
    </row>
    <row r="1928" spans="1:6" x14ac:dyDescent="0.25">
      <c r="A1928" s="14" t="s">
        <v>2210</v>
      </c>
      <c r="B1928" s="14">
        <f t="shared" si="150"/>
        <v>9</v>
      </c>
      <c r="C1928" s="14">
        <f t="shared" si="151"/>
        <v>17</v>
      </c>
      <c r="D1928" t="str">
        <f t="shared" si="152"/>
        <v>Polycera</v>
      </c>
      <c r="E1928" t="str">
        <f t="shared" si="153"/>
        <v>parvula</v>
      </c>
      <c r="F1928" t="str">
        <f t="shared" si="154"/>
        <v>(Burn, 1958)</v>
      </c>
    </row>
    <row r="1929" spans="1:6" x14ac:dyDescent="0.25">
      <c r="A1929" s="14" t="s">
        <v>2211</v>
      </c>
      <c r="B1929" s="14">
        <f t="shared" si="150"/>
        <v>9</v>
      </c>
      <c r="C1929" s="14">
        <f t="shared" si="151"/>
        <v>15</v>
      </c>
      <c r="D1929" t="str">
        <f t="shared" si="152"/>
        <v>Polycera</v>
      </c>
      <c r="E1929" t="str">
        <f t="shared" si="153"/>
        <v>picta</v>
      </c>
      <c r="F1929" t="str">
        <f t="shared" si="154"/>
        <v>Risbec, 1928</v>
      </c>
    </row>
    <row r="1930" spans="1:6" x14ac:dyDescent="0.25">
      <c r="A1930" s="14" t="s">
        <v>2212</v>
      </c>
      <c r="B1930" s="14">
        <f t="shared" si="150"/>
        <v>9</v>
      </c>
      <c r="C1930" s="14">
        <f t="shared" si="151"/>
        <v>15</v>
      </c>
      <c r="D1930" t="str">
        <f t="shared" si="152"/>
        <v>Polycera</v>
      </c>
      <c r="E1930" t="str">
        <f t="shared" si="153"/>
        <v>priva</v>
      </c>
      <c r="F1930" t="str">
        <f t="shared" si="154"/>
        <v>Er. Marcus, 1959</v>
      </c>
    </row>
    <row r="1931" spans="1:6" x14ac:dyDescent="0.25">
      <c r="A1931" s="14" t="s">
        <v>2213</v>
      </c>
      <c r="B1931" s="14">
        <f t="shared" si="150"/>
        <v>9</v>
      </c>
      <c r="C1931" s="14">
        <f t="shared" si="151"/>
        <v>23</v>
      </c>
      <c r="D1931" t="str">
        <f t="shared" si="152"/>
        <v>Polycera</v>
      </c>
      <c r="E1931" t="str">
        <f t="shared" si="153"/>
        <v>quadrilineata</v>
      </c>
      <c r="F1931" t="str">
        <f t="shared" si="154"/>
        <v>(O. F. Müller, 1776)</v>
      </c>
    </row>
    <row r="1932" spans="1:6" x14ac:dyDescent="0.25">
      <c r="A1932" s="14" t="s">
        <v>2214</v>
      </c>
      <c r="B1932" s="14">
        <f t="shared" si="150"/>
        <v>9</v>
      </c>
      <c r="C1932" s="14">
        <f t="shared" si="151"/>
        <v>17</v>
      </c>
      <c r="D1932" t="str">
        <f t="shared" si="152"/>
        <v>Polycera</v>
      </c>
      <c r="E1932" t="str">
        <f t="shared" si="153"/>
        <v>risbeci</v>
      </c>
      <c r="F1932" t="str">
        <f t="shared" si="154"/>
        <v>Odhner, 1941</v>
      </c>
    </row>
    <row r="1933" spans="1:6" x14ac:dyDescent="0.25">
      <c r="A1933" s="14" t="s">
        <v>2215</v>
      </c>
      <c r="B1933" s="14">
        <f t="shared" si="150"/>
        <v>9</v>
      </c>
      <c r="C1933" s="14">
        <f t="shared" si="151"/>
        <v>15</v>
      </c>
      <c r="D1933" t="str">
        <f t="shared" si="152"/>
        <v>Polycera</v>
      </c>
      <c r="E1933" t="str">
        <f t="shared" si="153"/>
        <v>rycia</v>
      </c>
      <c r="F1933" t="str">
        <f t="shared" si="154"/>
        <v>Er. Marcus &amp; Ev. Marcus, 1970</v>
      </c>
    </row>
    <row r="1934" spans="1:6" x14ac:dyDescent="0.25">
      <c r="A1934" s="14" t="s">
        <v>2216</v>
      </c>
      <c r="B1934" s="14">
        <f t="shared" si="150"/>
        <v>9</v>
      </c>
      <c r="C1934" s="14">
        <f t="shared" si="151"/>
        <v>18</v>
      </c>
      <c r="D1934" t="str">
        <f t="shared" si="152"/>
        <v>Polycera</v>
      </c>
      <c r="E1934" t="str">
        <f t="shared" si="153"/>
        <v>tricolor</v>
      </c>
      <c r="F1934" t="str">
        <f t="shared" si="154"/>
        <v>Robilliard, 1971</v>
      </c>
    </row>
    <row r="1935" spans="1:6" x14ac:dyDescent="0.25">
      <c r="A1935" s="14" t="s">
        <v>2217</v>
      </c>
      <c r="B1935" s="14">
        <f t="shared" si="150"/>
        <v>9</v>
      </c>
      <c r="C1935" s="14">
        <f t="shared" si="151"/>
        <v>15</v>
      </c>
      <c r="D1935" t="str">
        <f t="shared" si="152"/>
        <v>Polycera</v>
      </c>
      <c r="E1935" t="str">
        <f t="shared" si="153"/>
        <v>xicoi</v>
      </c>
      <c r="F1935" t="str">
        <f t="shared" si="154"/>
        <v>Ortea &amp; Rolán, 1989</v>
      </c>
    </row>
    <row r="1936" spans="1:6" x14ac:dyDescent="0.25">
      <c r="A1936" s="14" t="s">
        <v>2218</v>
      </c>
      <c r="B1936" s="14">
        <f t="shared" si="150"/>
        <v>12</v>
      </c>
      <c r="C1936" s="14">
        <f t="shared" si="151"/>
        <v>21</v>
      </c>
      <c r="D1936" t="str">
        <f t="shared" si="152"/>
        <v>Polycerella</v>
      </c>
      <c r="E1936" t="str">
        <f t="shared" si="153"/>
        <v>emertoni</v>
      </c>
      <c r="F1936" t="str">
        <f t="shared" si="154"/>
        <v>A. E. Verrill, 1880</v>
      </c>
    </row>
    <row r="1937" spans="1:6" x14ac:dyDescent="0.25">
      <c r="A1937" s="14" t="s">
        <v>2219</v>
      </c>
      <c r="B1937" s="14">
        <f t="shared" si="150"/>
        <v>12</v>
      </c>
      <c r="C1937" s="14">
        <f t="shared" si="151"/>
        <v>23</v>
      </c>
      <c r="D1937" t="str">
        <f t="shared" si="152"/>
        <v>Polycerella</v>
      </c>
      <c r="E1937" t="str">
        <f t="shared" si="153"/>
        <v>glandulosa</v>
      </c>
      <c r="F1937" t="str">
        <f t="shared" si="154"/>
        <v>Behrens &amp; Gosliner, 1988</v>
      </c>
    </row>
    <row r="1938" spans="1:6" x14ac:dyDescent="0.25">
      <c r="A1938" s="14" t="s">
        <v>2220</v>
      </c>
      <c r="B1938" s="14">
        <f t="shared" si="150"/>
        <v>12</v>
      </c>
      <c r="C1938" s="14">
        <f t="shared" si="151"/>
        <v>25</v>
      </c>
      <c r="D1938" t="str">
        <f t="shared" si="152"/>
        <v>Proctonotus</v>
      </c>
      <c r="E1938" t="str">
        <f t="shared" si="153"/>
        <v>mucroniferus</v>
      </c>
      <c r="F1938" t="str">
        <f t="shared" si="154"/>
        <v>(Alder &amp; Hancock, 1844)</v>
      </c>
    </row>
    <row r="1939" spans="1:6" x14ac:dyDescent="0.25">
      <c r="A1939" s="14" t="s">
        <v>2221</v>
      </c>
      <c r="B1939" s="14">
        <f t="shared" si="150"/>
        <v>16</v>
      </c>
      <c r="C1939" s="14">
        <f t="shared" si="151"/>
        <v>27</v>
      </c>
      <c r="D1939" t="str">
        <f t="shared" si="152"/>
        <v>Prodoridunculus</v>
      </c>
      <c r="E1939" t="str">
        <f t="shared" si="153"/>
        <v>gaussianus</v>
      </c>
      <c r="F1939" t="str">
        <f t="shared" si="154"/>
        <v>Thiele, 1912</v>
      </c>
    </row>
    <row r="1940" spans="1:6" x14ac:dyDescent="0.25">
      <c r="A1940" s="14" t="s">
        <v>2222</v>
      </c>
      <c r="B1940" s="14">
        <f t="shared" si="150"/>
        <v>9</v>
      </c>
      <c r="C1940" s="14">
        <f t="shared" si="151"/>
        <v>19</v>
      </c>
      <c r="D1940" t="str">
        <f t="shared" si="152"/>
        <v>Prodoris</v>
      </c>
      <c r="E1940" t="str">
        <f t="shared" si="153"/>
        <v>clavigera</v>
      </c>
      <c r="F1940" t="str">
        <f t="shared" si="154"/>
        <v>(Thiele, 1912)</v>
      </c>
    </row>
    <row r="1941" spans="1:6" x14ac:dyDescent="0.25">
      <c r="A1941" s="14" t="s">
        <v>2223</v>
      </c>
      <c r="B1941" s="14">
        <f t="shared" si="150"/>
        <v>16</v>
      </c>
      <c r="C1941" s="14">
        <f t="shared" si="151"/>
        <v>21</v>
      </c>
      <c r="D1941" t="str">
        <f t="shared" si="152"/>
        <v>Protaeolidiella</v>
      </c>
      <c r="E1941" t="str">
        <f t="shared" si="153"/>
        <v>atra</v>
      </c>
      <c r="F1941" t="str">
        <f t="shared" si="154"/>
        <v>Baba, 1955</v>
      </c>
    </row>
    <row r="1942" spans="1:6" x14ac:dyDescent="0.25">
      <c r="A1942" s="14" t="s">
        <v>2224</v>
      </c>
      <c r="B1942" s="14">
        <f t="shared" si="150"/>
        <v>12</v>
      </c>
      <c r="C1942" s="14">
        <f t="shared" si="151"/>
        <v>24</v>
      </c>
      <c r="D1942" t="str">
        <f t="shared" si="152"/>
        <v>Pruvotfolia</v>
      </c>
      <c r="E1942" t="str">
        <f t="shared" si="153"/>
        <v>longicirrha</v>
      </c>
      <c r="F1942" t="str">
        <f t="shared" si="154"/>
        <v>(Eliot, 1906)</v>
      </c>
    </row>
    <row r="1943" spans="1:6" x14ac:dyDescent="0.25">
      <c r="A1943" s="14" t="s">
        <v>2225</v>
      </c>
      <c r="B1943" s="14">
        <f t="shared" si="150"/>
        <v>12</v>
      </c>
      <c r="C1943" s="14">
        <f t="shared" si="151"/>
        <v>23</v>
      </c>
      <c r="D1943" t="str">
        <f t="shared" si="152"/>
        <v>Pruvotfolia</v>
      </c>
      <c r="E1943" t="str">
        <f t="shared" si="153"/>
        <v>pselliotes</v>
      </c>
      <c r="F1943" t="str">
        <f t="shared" si="154"/>
        <v>(Labbé, 1923)</v>
      </c>
    </row>
    <row r="1944" spans="1:6" x14ac:dyDescent="0.25">
      <c r="A1944" s="14" t="s">
        <v>2226</v>
      </c>
      <c r="B1944" s="14">
        <f t="shared" si="150"/>
        <v>12</v>
      </c>
      <c r="C1944" s="14">
        <f t="shared" si="151"/>
        <v>23</v>
      </c>
      <c r="D1944" t="str">
        <f t="shared" si="152"/>
        <v>Pruvotfolia</v>
      </c>
      <c r="E1944" t="str">
        <f t="shared" si="153"/>
        <v>rochebruni</v>
      </c>
      <c r="F1944" t="str">
        <f t="shared" si="154"/>
        <v>Ortea, Moro &amp; Caballer, 2002</v>
      </c>
    </row>
    <row r="1945" spans="1:6" x14ac:dyDescent="0.25">
      <c r="A1945" s="14" t="s">
        <v>2227</v>
      </c>
      <c r="B1945" s="14">
        <f t="shared" si="150"/>
        <v>15</v>
      </c>
      <c r="C1945" s="14">
        <f t="shared" si="151"/>
        <v>26</v>
      </c>
      <c r="D1945" t="str">
        <f t="shared" si="152"/>
        <v>Pseudotritonia</v>
      </c>
      <c r="E1945" t="str">
        <f t="shared" si="153"/>
        <v>antarctica</v>
      </c>
      <c r="F1945" t="str">
        <f t="shared" si="154"/>
        <v>(Odhner, 1934)</v>
      </c>
    </row>
    <row r="1946" spans="1:6" x14ac:dyDescent="0.25">
      <c r="A1946" s="14" t="s">
        <v>2228</v>
      </c>
      <c r="B1946" s="14">
        <f t="shared" si="150"/>
        <v>15</v>
      </c>
      <c r="C1946" s="14">
        <f t="shared" si="151"/>
        <v>27</v>
      </c>
      <c r="D1946" t="str">
        <f t="shared" si="152"/>
        <v>Pseudotritonia</v>
      </c>
      <c r="E1946" t="str">
        <f t="shared" si="153"/>
        <v>gracilidens</v>
      </c>
      <c r="F1946" t="str">
        <f t="shared" si="154"/>
        <v>Odhner, 1944</v>
      </c>
    </row>
    <row r="1947" spans="1:6" x14ac:dyDescent="0.25">
      <c r="A1947" s="14" t="s">
        <v>2229</v>
      </c>
      <c r="B1947" s="14">
        <f t="shared" si="150"/>
        <v>15</v>
      </c>
      <c r="C1947" s="14">
        <f t="shared" si="151"/>
        <v>30</v>
      </c>
      <c r="D1947" t="str">
        <f t="shared" si="152"/>
        <v>Pseudotritonia</v>
      </c>
      <c r="E1947" t="str">
        <f t="shared" si="153"/>
        <v>quadrangularis</v>
      </c>
      <c r="F1947" t="str">
        <f t="shared" si="154"/>
        <v>Thiele, 1912</v>
      </c>
    </row>
    <row r="1948" spans="1:6" x14ac:dyDescent="0.25">
      <c r="A1948" s="14" t="s">
        <v>2230</v>
      </c>
      <c r="B1948" s="14">
        <f t="shared" si="150"/>
        <v>13</v>
      </c>
      <c r="C1948" s="14">
        <f t="shared" si="151"/>
        <v>25</v>
      </c>
      <c r="D1948" t="str">
        <f t="shared" si="152"/>
        <v>Pseudovermis</v>
      </c>
      <c r="E1948" t="str">
        <f t="shared" si="153"/>
        <v>artabrensis</v>
      </c>
      <c r="F1948" t="str">
        <f t="shared" si="154"/>
        <v>Urgorri, Cobo &amp; Besteiro, 1991</v>
      </c>
    </row>
    <row r="1949" spans="1:6" x14ac:dyDescent="0.25">
      <c r="A1949" s="14" t="s">
        <v>2231</v>
      </c>
      <c r="B1949" s="14">
        <f t="shared" si="150"/>
        <v>13</v>
      </c>
      <c r="C1949" s="14">
        <f t="shared" si="151"/>
        <v>17</v>
      </c>
      <c r="D1949" t="str">
        <f t="shared" si="152"/>
        <v>Pseudovermis</v>
      </c>
      <c r="E1949" t="str">
        <f t="shared" si="153"/>
        <v>axi</v>
      </c>
      <c r="F1949" t="str">
        <f t="shared" si="154"/>
        <v>Marcus Ev. &amp; Er., 1955</v>
      </c>
    </row>
    <row r="1950" spans="1:6" x14ac:dyDescent="0.25">
      <c r="A1950" s="14" t="s">
        <v>2232</v>
      </c>
      <c r="B1950" s="14">
        <f t="shared" si="150"/>
        <v>13</v>
      </c>
      <c r="C1950" s="14">
        <f t="shared" si="151"/>
        <v>21</v>
      </c>
      <c r="D1950" t="str">
        <f t="shared" si="152"/>
        <v>Pseudovermis</v>
      </c>
      <c r="E1950" t="str">
        <f t="shared" si="153"/>
        <v>boadeni</v>
      </c>
      <c r="F1950" t="str">
        <f t="shared" si="154"/>
        <v>Salvini-Plawen &amp; Sterrer, 1968</v>
      </c>
    </row>
    <row r="1951" spans="1:6" x14ac:dyDescent="0.25">
      <c r="A1951" s="14" t="s">
        <v>2233</v>
      </c>
      <c r="B1951" s="14">
        <f t="shared" si="150"/>
        <v>13</v>
      </c>
      <c r="C1951" s="14">
        <f t="shared" si="151"/>
        <v>23</v>
      </c>
      <c r="D1951" t="str">
        <f t="shared" si="152"/>
        <v>Pseudovermis</v>
      </c>
      <c r="E1951" t="str">
        <f t="shared" si="153"/>
        <v>chinensis</v>
      </c>
      <c r="F1951" t="str">
        <f t="shared" si="154"/>
        <v>Hughes, 1991</v>
      </c>
    </row>
    <row r="1952" spans="1:6" x14ac:dyDescent="0.25">
      <c r="A1952" s="14" t="s">
        <v>2234</v>
      </c>
      <c r="B1952" s="14">
        <f t="shared" si="150"/>
        <v>13</v>
      </c>
      <c r="C1952" s="14">
        <f t="shared" si="151"/>
        <v>22</v>
      </c>
      <c r="D1952" t="str">
        <f t="shared" si="152"/>
        <v>Pseudovermis</v>
      </c>
      <c r="E1952" t="str">
        <f t="shared" si="153"/>
        <v>hancocki</v>
      </c>
      <c r="F1952" t="str">
        <f t="shared" si="154"/>
        <v>Challis, 1969</v>
      </c>
    </row>
    <row r="1953" spans="1:6" x14ac:dyDescent="0.25">
      <c r="A1953" s="14" t="s">
        <v>2235</v>
      </c>
      <c r="B1953" s="14">
        <f t="shared" si="150"/>
        <v>13</v>
      </c>
      <c r="C1953" s="14">
        <f t="shared" si="151"/>
        <v>21</v>
      </c>
      <c r="D1953" t="str">
        <f t="shared" si="152"/>
        <v>Pseudovermis</v>
      </c>
      <c r="E1953" t="str">
        <f t="shared" si="153"/>
        <v>indicus</v>
      </c>
      <c r="F1953" t="str">
        <f t="shared" si="154"/>
        <v>Salvini-Plawen &amp; G. C. Rao, 1973</v>
      </c>
    </row>
    <row r="1954" spans="1:6" x14ac:dyDescent="0.25">
      <c r="A1954" s="14" t="s">
        <v>2236</v>
      </c>
      <c r="B1954" s="14">
        <f t="shared" si="150"/>
        <v>13</v>
      </c>
      <c r="C1954" s="14">
        <f t="shared" si="151"/>
        <v>23</v>
      </c>
      <c r="D1954" t="str">
        <f t="shared" si="152"/>
        <v>Pseudovermis</v>
      </c>
      <c r="E1954" t="str">
        <f t="shared" si="153"/>
        <v>japonicus</v>
      </c>
      <c r="F1954" t="str">
        <f t="shared" si="154"/>
        <v>Hamatani &amp; Nunomura, 1973</v>
      </c>
    </row>
    <row r="1955" spans="1:6" x14ac:dyDescent="0.25">
      <c r="A1955" s="14" t="s">
        <v>2237</v>
      </c>
      <c r="B1955" s="14">
        <f t="shared" si="150"/>
        <v>13</v>
      </c>
      <c r="C1955" s="14">
        <f t="shared" si="151"/>
        <v>25</v>
      </c>
      <c r="D1955" t="str">
        <f t="shared" si="152"/>
        <v>Pseudovermis</v>
      </c>
      <c r="E1955" t="str">
        <f t="shared" si="153"/>
        <v>kowalewskyi</v>
      </c>
      <c r="F1955" t="str">
        <f t="shared" si="154"/>
        <v>Salvini-Plawen &amp; Sterrer, 1968</v>
      </c>
    </row>
    <row r="1956" spans="1:6" x14ac:dyDescent="0.25">
      <c r="A1956" s="14" t="s">
        <v>2238</v>
      </c>
      <c r="B1956" s="14">
        <f t="shared" si="150"/>
        <v>13</v>
      </c>
      <c r="C1956" s="14">
        <f t="shared" si="151"/>
        <v>21</v>
      </c>
      <c r="D1956" t="str">
        <f t="shared" si="152"/>
        <v>Pseudovermis</v>
      </c>
      <c r="E1956" t="str">
        <f t="shared" si="153"/>
        <v>mortoni</v>
      </c>
      <c r="F1956" t="str">
        <f t="shared" si="154"/>
        <v>Challis, 1969</v>
      </c>
    </row>
    <row r="1957" spans="1:6" x14ac:dyDescent="0.25">
      <c r="A1957" s="14" t="s">
        <v>2239</v>
      </c>
      <c r="B1957" s="14">
        <f t="shared" si="150"/>
        <v>13</v>
      </c>
      <c r="C1957" s="14">
        <f t="shared" si="151"/>
        <v>24</v>
      </c>
      <c r="D1957" t="str">
        <f t="shared" si="152"/>
        <v>Pseudovermis</v>
      </c>
      <c r="E1957" t="str">
        <f t="shared" si="153"/>
        <v>papillifer</v>
      </c>
      <c r="F1957" t="str">
        <f t="shared" si="154"/>
        <v>Kowalevsky, 1901</v>
      </c>
    </row>
    <row r="1958" spans="1:6" x14ac:dyDescent="0.25">
      <c r="A1958" s="14" t="s">
        <v>2240</v>
      </c>
      <c r="B1958" s="14">
        <f t="shared" si="150"/>
        <v>13</v>
      </c>
      <c r="C1958" s="14">
        <f t="shared" si="151"/>
        <v>23</v>
      </c>
      <c r="D1958" t="str">
        <f t="shared" si="152"/>
        <v>Pseudovermis</v>
      </c>
      <c r="E1958" t="str">
        <f t="shared" si="153"/>
        <v>paradoxus</v>
      </c>
      <c r="F1958" t="str">
        <f t="shared" si="154"/>
        <v>Perejaslavtseva, 1891</v>
      </c>
    </row>
    <row r="1959" spans="1:6" x14ac:dyDescent="0.25">
      <c r="A1959" s="14" t="s">
        <v>2241</v>
      </c>
      <c r="B1959" s="14">
        <f t="shared" si="150"/>
        <v>13</v>
      </c>
      <c r="C1959" s="14">
        <f t="shared" si="151"/>
        <v>26</v>
      </c>
      <c r="D1959" t="str">
        <f t="shared" si="152"/>
        <v>Pseudovermis</v>
      </c>
      <c r="E1959" t="str">
        <f t="shared" si="153"/>
        <v>salamandrops</v>
      </c>
      <c r="F1959" t="str">
        <f t="shared" si="154"/>
        <v>Ev. Marcus, 1953</v>
      </c>
    </row>
    <row r="1960" spans="1:6" x14ac:dyDescent="0.25">
      <c r="A1960" s="14" t="s">
        <v>2242</v>
      </c>
      <c r="B1960" s="14">
        <f t="shared" si="150"/>
        <v>13</v>
      </c>
      <c r="C1960" s="14">
        <f t="shared" si="151"/>
        <v>22</v>
      </c>
      <c r="D1960" t="str">
        <f t="shared" si="152"/>
        <v>Pseudovermis</v>
      </c>
      <c r="E1960" t="str">
        <f t="shared" si="153"/>
        <v>schultzi</v>
      </c>
      <c r="F1960" t="str">
        <f t="shared" si="154"/>
        <v>Marcus Ev. &amp; Er., 1955</v>
      </c>
    </row>
    <row r="1961" spans="1:6" x14ac:dyDescent="0.25">
      <c r="A1961" s="14" t="s">
        <v>2243</v>
      </c>
      <c r="B1961" s="14">
        <f t="shared" si="150"/>
        <v>13</v>
      </c>
      <c r="C1961" s="14">
        <f t="shared" si="151"/>
        <v>22</v>
      </c>
      <c r="D1961" t="str">
        <f t="shared" si="152"/>
        <v>Pseudovermis</v>
      </c>
      <c r="E1961" t="str">
        <f t="shared" si="153"/>
        <v>setensis</v>
      </c>
      <c r="F1961" t="str">
        <f t="shared" si="154"/>
        <v>Fize, 1961</v>
      </c>
    </row>
    <row r="1962" spans="1:6" x14ac:dyDescent="0.25">
      <c r="A1962" s="14" t="s">
        <v>2244</v>
      </c>
      <c r="B1962" s="14">
        <f t="shared" si="150"/>
        <v>13</v>
      </c>
      <c r="C1962" s="14">
        <f t="shared" si="151"/>
        <v>22</v>
      </c>
      <c r="D1962" t="str">
        <f t="shared" si="152"/>
        <v>Pseudovermis</v>
      </c>
      <c r="E1962" t="str">
        <f t="shared" si="153"/>
        <v>soleatus</v>
      </c>
      <c r="F1962" t="str">
        <f t="shared" si="154"/>
        <v>Salvini-Plawen &amp; G. C. Rao, 1973</v>
      </c>
    </row>
    <row r="1963" spans="1:6" x14ac:dyDescent="0.25">
      <c r="A1963" s="14" t="s">
        <v>2245</v>
      </c>
      <c r="B1963" s="14">
        <f t="shared" si="150"/>
        <v>13</v>
      </c>
      <c r="C1963" s="14">
        <f t="shared" si="151"/>
        <v>23</v>
      </c>
      <c r="D1963" t="str">
        <f t="shared" si="152"/>
        <v>Pseudovermis</v>
      </c>
      <c r="E1963" t="str">
        <f t="shared" si="153"/>
        <v>thompsoni</v>
      </c>
      <c r="F1963" t="str">
        <f t="shared" si="154"/>
        <v>Salvini-Plawen, 1991</v>
      </c>
    </row>
    <row r="1964" spans="1:6" x14ac:dyDescent="0.25">
      <c r="A1964" s="14" t="s">
        <v>2246</v>
      </c>
      <c r="B1964" s="14">
        <f t="shared" si="150"/>
        <v>13</v>
      </c>
      <c r="C1964" s="14">
        <f t="shared" si="151"/>
        <v>22</v>
      </c>
      <c r="D1964" t="str">
        <f t="shared" si="152"/>
        <v>Pteraeolidia</v>
      </c>
      <c r="E1964" t="str">
        <f t="shared" si="153"/>
        <v>ianthina</v>
      </c>
      <c r="F1964" t="str">
        <f t="shared" si="154"/>
        <v>(Angas, 1864)</v>
      </c>
    </row>
    <row r="1965" spans="1:6" x14ac:dyDescent="0.25">
      <c r="A1965" s="14" t="s">
        <v>2247</v>
      </c>
      <c r="B1965" s="14">
        <f t="shared" si="150"/>
        <v>13</v>
      </c>
      <c r="C1965" s="14">
        <f t="shared" si="151"/>
        <v>21</v>
      </c>
      <c r="D1965" t="str">
        <f t="shared" si="152"/>
        <v>Pteraeolidia</v>
      </c>
      <c r="E1965" t="str">
        <f t="shared" si="153"/>
        <v>semperi</v>
      </c>
      <c r="F1965" t="str">
        <f t="shared" si="154"/>
        <v>(Bergh, 1870)</v>
      </c>
    </row>
    <row r="1966" spans="1:6" x14ac:dyDescent="0.25">
      <c r="A1966" s="14" t="s">
        <v>2248</v>
      </c>
      <c r="B1966" s="14">
        <f t="shared" si="150"/>
        <v>12</v>
      </c>
      <c r="C1966" s="14">
        <f t="shared" si="151"/>
        <v>19</v>
      </c>
      <c r="D1966" t="str">
        <f t="shared" si="152"/>
        <v>Reticulidia</v>
      </c>
      <c r="E1966" t="str">
        <f t="shared" si="153"/>
        <v>fungia</v>
      </c>
      <c r="F1966" t="str">
        <f t="shared" si="154"/>
        <v>Brunckhorst &amp; Gosliner in Brunckhorst, 1993</v>
      </c>
    </row>
    <row r="1967" spans="1:6" x14ac:dyDescent="0.25">
      <c r="A1967" s="14" t="s">
        <v>2249</v>
      </c>
      <c r="B1967" s="14">
        <f t="shared" si="150"/>
        <v>12</v>
      </c>
      <c r="C1967" s="14">
        <f t="shared" si="151"/>
        <v>19</v>
      </c>
      <c r="D1967" t="str">
        <f t="shared" si="152"/>
        <v>Reticulidia</v>
      </c>
      <c r="E1967" t="str">
        <f t="shared" si="153"/>
        <v>gofasi</v>
      </c>
      <c r="F1967" t="str">
        <f t="shared" si="154"/>
        <v>Valdés &amp; Ortea, 1996</v>
      </c>
    </row>
    <row r="1968" spans="1:6" x14ac:dyDescent="0.25">
      <c r="A1968" s="14" t="s">
        <v>2250</v>
      </c>
      <c r="B1968" s="14">
        <f t="shared" si="150"/>
        <v>12</v>
      </c>
      <c r="C1968" s="14">
        <f t="shared" si="151"/>
        <v>21</v>
      </c>
      <c r="D1968" t="str">
        <f t="shared" si="152"/>
        <v>Reticulidia</v>
      </c>
      <c r="E1968" t="str">
        <f t="shared" si="153"/>
        <v>halgerda</v>
      </c>
      <c r="F1968" t="str">
        <f t="shared" si="154"/>
        <v>Brunckhorst &amp; Burn in Brunckhorst, 1990</v>
      </c>
    </row>
    <row r="1969" spans="1:6" x14ac:dyDescent="0.25">
      <c r="A1969" s="14" t="s">
        <v>2251</v>
      </c>
      <c r="B1969" s="14">
        <f t="shared" si="150"/>
        <v>12</v>
      </c>
      <c r="C1969" s="14">
        <f t="shared" si="151"/>
        <v>22</v>
      </c>
      <c r="D1969" t="str">
        <f t="shared" si="152"/>
        <v>Reticulidia</v>
      </c>
      <c r="E1969" t="str">
        <f t="shared" si="153"/>
        <v>suzanneae</v>
      </c>
      <c r="F1969" t="str">
        <f t="shared" si="154"/>
        <v>Valdés &amp; Behrens, 2002</v>
      </c>
    </row>
    <row r="1970" spans="1:6" x14ac:dyDescent="0.25">
      <c r="A1970" s="14" t="s">
        <v>2252</v>
      </c>
      <c r="B1970" s="14">
        <f t="shared" si="150"/>
        <v>9</v>
      </c>
      <c r="C1970" s="14">
        <f t="shared" si="151"/>
        <v>22</v>
      </c>
      <c r="D1970" t="str">
        <f t="shared" si="152"/>
        <v>Risbecia</v>
      </c>
      <c r="E1970" t="str">
        <f t="shared" si="153"/>
        <v>godeffroyana</v>
      </c>
      <c r="F1970" t="str">
        <f t="shared" si="154"/>
        <v>(Bergh, 1977)</v>
      </c>
    </row>
    <row r="1971" spans="1:6" x14ac:dyDescent="0.25">
      <c r="A1971" s="14" t="s">
        <v>2253</v>
      </c>
      <c r="B1971" s="14">
        <f t="shared" si="150"/>
        <v>9</v>
      </c>
      <c r="C1971" s="14">
        <f t="shared" si="151"/>
        <v>16</v>
      </c>
      <c r="D1971" t="str">
        <f t="shared" si="152"/>
        <v>Risbecia</v>
      </c>
      <c r="E1971" t="str">
        <f t="shared" si="153"/>
        <v>nyalya</v>
      </c>
      <c r="F1971" t="str">
        <f t="shared" si="154"/>
        <v>(Ev. Marcus &amp; Er. Marcus, 1967)</v>
      </c>
    </row>
    <row r="1972" spans="1:6" x14ac:dyDescent="0.25">
      <c r="A1972" s="14" t="s">
        <v>2254</v>
      </c>
      <c r="B1972" s="14">
        <f t="shared" si="150"/>
        <v>9</v>
      </c>
      <c r="C1972" s="14">
        <f t="shared" si="151"/>
        <v>20</v>
      </c>
      <c r="D1972" t="str">
        <f t="shared" si="152"/>
        <v>Risbecia</v>
      </c>
      <c r="E1972" t="str">
        <f t="shared" si="153"/>
        <v>versicolor</v>
      </c>
      <c r="F1972" t="str">
        <f t="shared" si="154"/>
        <v>(Risbec, 1828)</v>
      </c>
    </row>
    <row r="1973" spans="1:6" x14ac:dyDescent="0.25">
      <c r="A1973" s="14" t="s">
        <v>2255</v>
      </c>
      <c r="B1973" s="14">
        <f t="shared" si="150"/>
        <v>10</v>
      </c>
      <c r="C1973" s="14">
        <f t="shared" si="151"/>
        <v>24</v>
      </c>
      <c r="D1973" t="str">
        <f t="shared" si="152"/>
        <v>Roboastra</v>
      </c>
      <c r="E1973" t="str">
        <f t="shared" si="153"/>
        <v>caboverdensis</v>
      </c>
      <c r="F1973" t="str">
        <f t="shared" si="154"/>
        <v>Pola, Cervera &amp; Gosliner, 2003</v>
      </c>
    </row>
    <row r="1974" spans="1:6" x14ac:dyDescent="0.25">
      <c r="A1974" s="14" t="s">
        <v>2256</v>
      </c>
      <c r="B1974" s="14">
        <f t="shared" si="150"/>
        <v>10</v>
      </c>
      <c r="C1974" s="14">
        <f t="shared" si="151"/>
        <v>17</v>
      </c>
      <c r="D1974" t="str">
        <f t="shared" si="152"/>
        <v>Roboastra</v>
      </c>
      <c r="E1974" t="str">
        <f t="shared" si="153"/>
        <v>ernsti</v>
      </c>
      <c r="F1974" t="str">
        <f t="shared" si="154"/>
        <v>Pola, Padula, Gosliner &amp; Cervera, 2014</v>
      </c>
    </row>
    <row r="1975" spans="1:6" x14ac:dyDescent="0.25">
      <c r="A1975" s="14" t="s">
        <v>2257</v>
      </c>
      <c r="B1975" s="14">
        <f t="shared" si="150"/>
        <v>10</v>
      </c>
      <c r="C1975" s="14">
        <f t="shared" si="151"/>
        <v>19</v>
      </c>
      <c r="D1975" t="str">
        <f t="shared" si="152"/>
        <v>Roboastra</v>
      </c>
      <c r="E1975" t="str">
        <f t="shared" si="153"/>
        <v>europaea</v>
      </c>
      <c r="F1975" t="str">
        <f t="shared" si="154"/>
        <v>García-Gómez, 1985</v>
      </c>
    </row>
    <row r="1976" spans="1:6" x14ac:dyDescent="0.25">
      <c r="A1976" s="14" t="s">
        <v>2258</v>
      </c>
      <c r="B1976" s="14">
        <f t="shared" si="150"/>
        <v>10</v>
      </c>
      <c r="C1976" s="14">
        <f t="shared" si="151"/>
        <v>19</v>
      </c>
      <c r="D1976" t="str">
        <f t="shared" si="152"/>
        <v>Roboastra</v>
      </c>
      <c r="E1976" t="str">
        <f t="shared" si="153"/>
        <v>gracilis</v>
      </c>
      <c r="F1976" t="str">
        <f t="shared" si="154"/>
        <v>(Bergh, 1877)</v>
      </c>
    </row>
    <row r="1977" spans="1:6" x14ac:dyDescent="0.25">
      <c r="A1977" s="14" t="s">
        <v>2259</v>
      </c>
      <c r="B1977" s="14">
        <f t="shared" si="150"/>
        <v>10</v>
      </c>
      <c r="C1977" s="14">
        <f t="shared" si="151"/>
        <v>17</v>
      </c>
      <c r="D1977" t="str">
        <f t="shared" si="152"/>
        <v>Roboastra</v>
      </c>
      <c r="E1977" t="str">
        <f t="shared" si="153"/>
        <v>leonis</v>
      </c>
      <c r="F1977" t="str">
        <f t="shared" si="154"/>
        <v>Pola, Cervera &amp; Gosliner, 2005</v>
      </c>
    </row>
    <row r="1978" spans="1:6" x14ac:dyDescent="0.25">
      <c r="A1978" s="14" t="s">
        <v>2260</v>
      </c>
      <c r="B1978" s="14">
        <f t="shared" si="150"/>
        <v>10</v>
      </c>
      <c r="C1978" s="14">
        <f t="shared" si="151"/>
        <v>23</v>
      </c>
      <c r="D1978" t="str">
        <f t="shared" si="152"/>
        <v>Roboastra</v>
      </c>
      <c r="E1978" t="str">
        <f t="shared" si="153"/>
        <v>luteolineata</v>
      </c>
      <c r="F1978" t="str">
        <f t="shared" si="154"/>
        <v>(Baba, 1936)</v>
      </c>
    </row>
    <row r="1979" spans="1:6" x14ac:dyDescent="0.25">
      <c r="A1979" s="14" t="s">
        <v>2261</v>
      </c>
      <c r="B1979" s="14">
        <f t="shared" si="150"/>
        <v>10</v>
      </c>
      <c r="C1979" s="14">
        <f t="shared" si="151"/>
        <v>18</v>
      </c>
      <c r="D1979" t="str">
        <f t="shared" si="152"/>
        <v>Roboastra</v>
      </c>
      <c r="E1979" t="str">
        <f t="shared" si="153"/>
        <v>nikolai</v>
      </c>
      <c r="F1979" t="str">
        <f t="shared" si="154"/>
        <v>Pola, Padula, Gosliner &amp; Cervera, 2014</v>
      </c>
    </row>
    <row r="1980" spans="1:6" x14ac:dyDescent="0.25">
      <c r="A1980" s="14" t="s">
        <v>2262</v>
      </c>
      <c r="B1980" s="14">
        <f t="shared" si="150"/>
        <v>10</v>
      </c>
      <c r="C1980" s="14">
        <f t="shared" si="151"/>
        <v>16</v>
      </c>
      <c r="D1980" t="str">
        <f t="shared" si="152"/>
        <v>Roboastra</v>
      </c>
      <c r="E1980" t="str">
        <f t="shared" si="153"/>
        <v>ricei</v>
      </c>
      <c r="F1980" t="str">
        <f t="shared" si="154"/>
        <v>Pola, Cervera &amp; Gosliner, 2008</v>
      </c>
    </row>
    <row r="1981" spans="1:6" x14ac:dyDescent="0.25">
      <c r="A1981" s="14" t="s">
        <v>2263</v>
      </c>
      <c r="B1981" s="14">
        <f t="shared" si="150"/>
        <v>10</v>
      </c>
      <c r="C1981" s="14">
        <f t="shared" si="151"/>
        <v>24</v>
      </c>
      <c r="D1981" t="str">
        <f t="shared" si="152"/>
        <v>Roboastra</v>
      </c>
      <c r="E1981" t="str">
        <f t="shared" si="153"/>
        <v>rubropapulosa</v>
      </c>
      <c r="F1981" t="str">
        <f t="shared" si="154"/>
        <v>(Bergh, 1905)</v>
      </c>
    </row>
    <row r="1982" spans="1:6" x14ac:dyDescent="0.25">
      <c r="A1982" s="14" t="s">
        <v>2264</v>
      </c>
      <c r="B1982" s="14">
        <f t="shared" si="150"/>
        <v>10</v>
      </c>
      <c r="C1982" s="14">
        <f t="shared" si="151"/>
        <v>22</v>
      </c>
      <c r="D1982" t="str">
        <f t="shared" si="152"/>
        <v>Roboastra</v>
      </c>
      <c r="E1982" t="str">
        <f t="shared" si="153"/>
        <v>tentaculata</v>
      </c>
      <c r="F1982" t="str">
        <f t="shared" si="154"/>
        <v>(Pola, Cervera &amp; Gosliner, 2005)</v>
      </c>
    </row>
    <row r="1983" spans="1:6" x14ac:dyDescent="0.25">
      <c r="A1983" s="14" t="s">
        <v>2265</v>
      </c>
      <c r="B1983" s="14">
        <f t="shared" si="150"/>
        <v>10</v>
      </c>
      <c r="C1983" s="14">
        <f t="shared" si="151"/>
        <v>17</v>
      </c>
      <c r="D1983" t="str">
        <f t="shared" si="152"/>
        <v>Roboastra</v>
      </c>
      <c r="E1983" t="str">
        <f t="shared" si="153"/>
        <v>tigris</v>
      </c>
      <c r="F1983" t="str">
        <f t="shared" si="154"/>
        <v>Farmer, 1978</v>
      </c>
    </row>
    <row r="1984" spans="1:6" x14ac:dyDescent="0.25">
      <c r="A1984" s="14" t="s">
        <v>2266</v>
      </c>
      <c r="B1984" s="14">
        <f t="shared" si="150"/>
        <v>9</v>
      </c>
      <c r="C1984" s="14">
        <f t="shared" si="151"/>
        <v>16</v>
      </c>
      <c r="D1984" t="str">
        <f t="shared" si="152"/>
        <v>Rostanga</v>
      </c>
      <c r="E1984" t="str">
        <f t="shared" si="153"/>
        <v>alisae</v>
      </c>
      <c r="F1984" t="str">
        <f t="shared" si="154"/>
        <v>Martynov, 2003</v>
      </c>
    </row>
    <row r="1985" spans="1:6" x14ac:dyDescent="0.25">
      <c r="A1985" s="14" t="s">
        <v>2267</v>
      </c>
      <c r="B1985" s="14">
        <f t="shared" si="150"/>
        <v>9</v>
      </c>
      <c r="C1985" s="14">
        <f t="shared" si="151"/>
        <v>21</v>
      </c>
      <c r="D1985" t="str">
        <f t="shared" si="152"/>
        <v>Rostanga</v>
      </c>
      <c r="E1985" t="str">
        <f t="shared" si="153"/>
        <v>aliusrubens</v>
      </c>
      <c r="F1985" t="str">
        <f t="shared" si="154"/>
        <v>Rudman &amp; Avern, 1989</v>
      </c>
    </row>
    <row r="1986" spans="1:6" x14ac:dyDescent="0.25">
      <c r="A1986" s="14" t="s">
        <v>2268</v>
      </c>
      <c r="B1986" s="14">
        <f t="shared" si="150"/>
        <v>9</v>
      </c>
      <c r="C1986" s="14">
        <f t="shared" si="151"/>
        <v>16</v>
      </c>
      <c r="D1986" t="str">
        <f t="shared" si="152"/>
        <v>Rostanga</v>
      </c>
      <c r="E1986" t="str">
        <f t="shared" si="153"/>
        <v>ankyra</v>
      </c>
      <c r="F1986" t="str">
        <f t="shared" si="154"/>
        <v>Valdés, 2001</v>
      </c>
    </row>
    <row r="1987" spans="1:6" x14ac:dyDescent="0.25">
      <c r="A1987" s="14" t="s">
        <v>2269</v>
      </c>
      <c r="B1987" s="14">
        <f t="shared" ref="B1987:B2050" si="155">FIND(" ",A1987,3)</f>
        <v>9</v>
      </c>
      <c r="C1987" s="14">
        <f t="shared" ref="C1987:C2050" si="156">FIND(" ",A1987,B1987+1)</f>
        <v>18</v>
      </c>
      <c r="D1987" t="str">
        <f t="shared" ref="D1987:D2050" si="157">LEFT(A1987,B1987-1)</f>
        <v>Rostanga</v>
      </c>
      <c r="E1987" t="str">
        <f t="shared" ref="E1987:E2050" si="158">MID(A1987,B1987+1,C1987-B1987-1)</f>
        <v>anthelia</v>
      </c>
      <c r="F1987" t="str">
        <f t="shared" ref="F1987:F2050" si="159">MID(A1987,C1987+1,999)</f>
        <v>Perrone, 1991</v>
      </c>
    </row>
    <row r="1988" spans="1:6" x14ac:dyDescent="0.25">
      <c r="A1988" s="14" t="s">
        <v>2270</v>
      </c>
      <c r="B1988" s="14">
        <f t="shared" si="155"/>
        <v>9</v>
      </c>
      <c r="C1988" s="14">
        <f t="shared" si="156"/>
        <v>17</v>
      </c>
      <c r="D1988" t="str">
        <f t="shared" si="157"/>
        <v>Rostanga</v>
      </c>
      <c r="E1988" t="str">
        <f t="shared" si="158"/>
        <v>arbutus</v>
      </c>
      <c r="F1988" t="str">
        <f t="shared" si="159"/>
        <v>(Angas, 1864)</v>
      </c>
    </row>
    <row r="1989" spans="1:6" x14ac:dyDescent="0.25">
      <c r="A1989" s="14" t="s">
        <v>2271</v>
      </c>
      <c r="B1989" s="14">
        <f t="shared" si="155"/>
        <v>9</v>
      </c>
      <c r="C1989" s="14">
        <f t="shared" si="156"/>
        <v>19</v>
      </c>
      <c r="D1989" t="str">
        <f t="shared" si="157"/>
        <v>Rostanga</v>
      </c>
      <c r="E1989" t="str">
        <f t="shared" si="158"/>
        <v>aureomala</v>
      </c>
      <c r="F1989" t="str">
        <f t="shared" si="159"/>
        <v>Garovoy, Valdés &amp; Gosliner, 2001</v>
      </c>
    </row>
    <row r="1990" spans="1:6" x14ac:dyDescent="0.25">
      <c r="A1990" s="14" t="s">
        <v>2272</v>
      </c>
      <c r="B1990" s="14">
        <f t="shared" si="155"/>
        <v>9</v>
      </c>
      <c r="C1990" s="14">
        <f t="shared" si="156"/>
        <v>16</v>
      </c>
      <c r="D1990" t="str">
        <f t="shared" si="157"/>
        <v>Rostanga</v>
      </c>
      <c r="E1990" t="str">
        <f t="shared" si="158"/>
        <v>bassia</v>
      </c>
      <c r="F1990" t="str">
        <f t="shared" si="159"/>
        <v>Rudman &amp; Avern, 1989</v>
      </c>
    </row>
    <row r="1991" spans="1:6" x14ac:dyDescent="0.25">
      <c r="A1991" s="14" t="s">
        <v>2273</v>
      </c>
      <c r="B1991" s="14">
        <f t="shared" si="155"/>
        <v>9</v>
      </c>
      <c r="C1991" s="14">
        <f t="shared" si="156"/>
        <v>19</v>
      </c>
      <c r="D1991" t="str">
        <f t="shared" si="157"/>
        <v>Rostanga</v>
      </c>
      <c r="E1991" t="str">
        <f t="shared" si="158"/>
        <v>bifurcata</v>
      </c>
      <c r="F1991" t="str">
        <f t="shared" si="159"/>
        <v>Rudman &amp; Avern, 1989</v>
      </c>
    </row>
    <row r="1992" spans="1:6" x14ac:dyDescent="0.25">
      <c r="A1992" s="14" t="s">
        <v>2274</v>
      </c>
      <c r="B1992" s="14">
        <f t="shared" si="155"/>
        <v>9</v>
      </c>
      <c r="C1992" s="14">
        <f t="shared" si="156"/>
        <v>14</v>
      </c>
      <c r="D1992" t="str">
        <f t="shared" si="157"/>
        <v>Rostanga</v>
      </c>
      <c r="E1992" t="str">
        <f t="shared" si="158"/>
        <v>byga</v>
      </c>
      <c r="F1992" t="str">
        <f t="shared" si="159"/>
        <v>Er. Marcus, 1958</v>
      </c>
    </row>
    <row r="1993" spans="1:6" x14ac:dyDescent="0.25">
      <c r="A1993" s="14" t="s">
        <v>2275</v>
      </c>
      <c r="B1993" s="14">
        <f t="shared" si="155"/>
        <v>9</v>
      </c>
      <c r="C1993" s="14">
        <f t="shared" si="156"/>
        <v>17</v>
      </c>
      <c r="D1993" t="str">
        <f t="shared" si="157"/>
        <v>Rostanga</v>
      </c>
      <c r="E1993" t="str">
        <f t="shared" si="158"/>
        <v>calumus</v>
      </c>
      <c r="F1993" t="str">
        <f t="shared" si="159"/>
        <v>Rudman &amp; Avern, 1989</v>
      </c>
    </row>
    <row r="1994" spans="1:6" x14ac:dyDescent="0.25">
      <c r="A1994" s="14" t="s">
        <v>2276</v>
      </c>
      <c r="B1994" s="14">
        <f t="shared" si="155"/>
        <v>9</v>
      </c>
      <c r="C1994" s="14">
        <f t="shared" si="156"/>
        <v>19</v>
      </c>
      <c r="D1994" t="str">
        <f t="shared" si="157"/>
        <v>Rostanga</v>
      </c>
      <c r="E1994" t="str">
        <f t="shared" si="158"/>
        <v>crawfordi</v>
      </c>
      <c r="F1994" t="str">
        <f t="shared" si="159"/>
        <v>(Burn, 1969)</v>
      </c>
    </row>
    <row r="1995" spans="1:6" x14ac:dyDescent="0.25">
      <c r="A1995" s="14" t="s">
        <v>2277</v>
      </c>
      <c r="B1995" s="14">
        <f t="shared" si="155"/>
        <v>9</v>
      </c>
      <c r="C1995" s="14">
        <f t="shared" si="156"/>
        <v>16</v>
      </c>
      <c r="D1995" t="str">
        <f t="shared" si="157"/>
        <v>Rostanga</v>
      </c>
      <c r="E1995" t="str">
        <f t="shared" si="158"/>
        <v>crocea</v>
      </c>
      <c r="F1995" t="str">
        <f t="shared" si="159"/>
        <v>Edmunds, 2011</v>
      </c>
    </row>
    <row r="1996" spans="1:6" x14ac:dyDescent="0.25">
      <c r="A1996" s="14" t="s">
        <v>2278</v>
      </c>
      <c r="B1996" s="14">
        <f t="shared" si="155"/>
        <v>9</v>
      </c>
      <c r="C1996" s="14">
        <f t="shared" si="156"/>
        <v>18</v>
      </c>
      <c r="D1996" t="str">
        <f t="shared" si="157"/>
        <v>Rostanga</v>
      </c>
      <c r="E1996" t="str">
        <f t="shared" si="158"/>
        <v>dentacus</v>
      </c>
      <c r="F1996" t="str">
        <f t="shared" si="159"/>
        <v>Rudman &amp; Avern, 1989</v>
      </c>
    </row>
    <row r="1997" spans="1:6" x14ac:dyDescent="0.25">
      <c r="A1997" s="14" t="s">
        <v>2279</v>
      </c>
      <c r="B1997" s="14">
        <f t="shared" si="155"/>
        <v>9</v>
      </c>
      <c r="C1997" s="14">
        <f t="shared" si="156"/>
        <v>18</v>
      </c>
      <c r="D1997" t="str">
        <f t="shared" si="157"/>
        <v>Rostanga</v>
      </c>
      <c r="E1997" t="str">
        <f t="shared" si="158"/>
        <v>elandsia</v>
      </c>
      <c r="F1997" t="str">
        <f t="shared" si="159"/>
        <v>Garovoy, Valdés &amp; Gosliner, 2001</v>
      </c>
    </row>
    <row r="1998" spans="1:6" x14ac:dyDescent="0.25">
      <c r="A1998" s="14" t="s">
        <v>2280</v>
      </c>
      <c r="B1998" s="14">
        <f t="shared" si="155"/>
        <v>9</v>
      </c>
      <c r="C1998" s="14">
        <f t="shared" si="156"/>
        <v>19</v>
      </c>
      <c r="D1998" t="str">
        <f t="shared" si="157"/>
        <v>Rostanga</v>
      </c>
      <c r="E1998" t="str">
        <f t="shared" si="158"/>
        <v>lutescens</v>
      </c>
      <c r="F1998" t="str">
        <f t="shared" si="159"/>
        <v>(Bergh, 1905)</v>
      </c>
    </row>
    <row r="1999" spans="1:6" x14ac:dyDescent="0.25">
      <c r="A1999" s="14" t="s">
        <v>2281</v>
      </c>
      <c r="B1999" s="14">
        <f t="shared" si="155"/>
        <v>9</v>
      </c>
      <c r="C1999" s="14">
        <f t="shared" si="156"/>
        <v>17</v>
      </c>
      <c r="D1999" t="str">
        <f t="shared" si="157"/>
        <v>Rostanga</v>
      </c>
      <c r="E1999" t="str">
        <f t="shared" si="158"/>
        <v>muscula</v>
      </c>
      <c r="F1999" t="str">
        <f t="shared" si="159"/>
        <v>(Abraham, 1877)</v>
      </c>
    </row>
    <row r="2000" spans="1:6" x14ac:dyDescent="0.25">
      <c r="A2000" s="14" t="s">
        <v>2282</v>
      </c>
      <c r="B2000" s="14">
        <f t="shared" si="155"/>
        <v>9</v>
      </c>
      <c r="C2000" s="14">
        <f t="shared" si="156"/>
        <v>20</v>
      </c>
      <c r="D2000" t="str">
        <f t="shared" si="157"/>
        <v>Rostanga</v>
      </c>
      <c r="E2000" t="str">
        <f t="shared" si="158"/>
        <v>orientalis</v>
      </c>
      <c r="F2000" t="str">
        <f t="shared" si="159"/>
        <v>Rudman &amp; Avern, 1989</v>
      </c>
    </row>
    <row r="2001" spans="1:6" x14ac:dyDescent="0.25">
      <c r="A2001" s="14" t="s">
        <v>2283</v>
      </c>
      <c r="B2001" s="14">
        <f t="shared" si="155"/>
        <v>9</v>
      </c>
      <c r="C2001" s="14">
        <f t="shared" si="156"/>
        <v>16</v>
      </c>
      <c r="D2001" t="str">
        <f t="shared" si="157"/>
        <v>Rostanga</v>
      </c>
      <c r="E2001" t="str">
        <f t="shared" si="158"/>
        <v>phepha</v>
      </c>
      <c r="F2001" t="str">
        <f t="shared" si="159"/>
        <v>Garovoy, Valdés &amp; Gosliner, 2001</v>
      </c>
    </row>
    <row r="2002" spans="1:6" x14ac:dyDescent="0.25">
      <c r="A2002" s="14" t="s">
        <v>2284</v>
      </c>
      <c r="B2002" s="14">
        <f t="shared" si="155"/>
        <v>9</v>
      </c>
      <c r="C2002" s="14">
        <f t="shared" si="156"/>
        <v>17</v>
      </c>
      <c r="D2002" t="str">
        <f t="shared" si="157"/>
        <v>Rostanga</v>
      </c>
      <c r="E2002" t="str">
        <f t="shared" si="158"/>
        <v>pulchra</v>
      </c>
      <c r="F2002" t="str">
        <f t="shared" si="159"/>
        <v>MacFarland, 1905</v>
      </c>
    </row>
    <row r="2003" spans="1:6" x14ac:dyDescent="0.25">
      <c r="A2003" s="14" t="s">
        <v>2285</v>
      </c>
      <c r="B2003" s="14">
        <f t="shared" si="155"/>
        <v>9</v>
      </c>
      <c r="C2003" s="14">
        <f t="shared" si="156"/>
        <v>17</v>
      </c>
      <c r="D2003" t="str">
        <f t="shared" si="157"/>
        <v>Rostanga</v>
      </c>
      <c r="E2003" t="str">
        <f t="shared" si="158"/>
        <v>risbeci</v>
      </c>
      <c r="F2003" t="str">
        <f t="shared" si="159"/>
        <v>Baba, 1991</v>
      </c>
    </row>
    <row r="2004" spans="1:6" x14ac:dyDescent="0.25">
      <c r="A2004" s="14" t="s">
        <v>2286</v>
      </c>
      <c r="B2004" s="14">
        <f t="shared" si="155"/>
        <v>9</v>
      </c>
      <c r="C2004" s="14">
        <f t="shared" si="156"/>
        <v>15</v>
      </c>
      <c r="D2004" t="str">
        <f t="shared" si="157"/>
        <v>Rostanga</v>
      </c>
      <c r="E2004" t="str">
        <f t="shared" si="158"/>
        <v>rubra</v>
      </c>
      <c r="F2004" t="str">
        <f t="shared" si="159"/>
        <v>(Risso, 1818)</v>
      </c>
    </row>
    <row r="2005" spans="1:6" x14ac:dyDescent="0.25">
      <c r="A2005" s="14" t="s">
        <v>2287</v>
      </c>
      <c r="B2005" s="14">
        <f t="shared" si="155"/>
        <v>9</v>
      </c>
      <c r="C2005" s="14">
        <f t="shared" si="156"/>
        <v>18</v>
      </c>
      <c r="D2005" t="str">
        <f t="shared" si="157"/>
        <v>Rostanga</v>
      </c>
      <c r="E2005" t="str">
        <f t="shared" si="158"/>
        <v>setidens</v>
      </c>
      <c r="F2005" t="str">
        <f t="shared" si="159"/>
        <v>(Odhner, 1939)</v>
      </c>
    </row>
    <row r="2006" spans="1:6" x14ac:dyDescent="0.25">
      <c r="A2006" s="14" t="s">
        <v>2288</v>
      </c>
      <c r="B2006" s="14">
        <f t="shared" si="155"/>
        <v>12</v>
      </c>
      <c r="C2006" s="14">
        <f t="shared" si="156"/>
        <v>24</v>
      </c>
      <c r="D2006" t="str">
        <f t="shared" si="157"/>
        <v>Sakuraeolis</v>
      </c>
      <c r="E2006" t="str">
        <f t="shared" si="158"/>
        <v>enosimensis</v>
      </c>
      <c r="F2006" t="str">
        <f t="shared" si="159"/>
        <v>(Baba, 1930)</v>
      </c>
    </row>
    <row r="2007" spans="1:6" x14ac:dyDescent="0.25">
      <c r="A2007" s="14" t="s">
        <v>2575</v>
      </c>
      <c r="B2007" s="14">
        <f t="shared" si="155"/>
        <v>12</v>
      </c>
      <c r="C2007" s="14">
        <f t="shared" si="156"/>
        <v>22</v>
      </c>
      <c r="D2007" t="str">
        <f t="shared" si="157"/>
        <v>Sakuraeolis</v>
      </c>
      <c r="E2007" t="str">
        <f t="shared" si="158"/>
        <v>gerberina</v>
      </c>
      <c r="F2007" t="str">
        <f t="shared" si="159"/>
        <v>Hirano, 1999</v>
      </c>
    </row>
    <row r="2008" spans="1:6" x14ac:dyDescent="0.25">
      <c r="A2008" s="14" t="s">
        <v>2289</v>
      </c>
      <c r="B2008" s="14">
        <f t="shared" si="155"/>
        <v>12</v>
      </c>
      <c r="C2008" s="14">
        <f t="shared" si="156"/>
        <v>23</v>
      </c>
      <c r="D2008" t="str">
        <f t="shared" si="157"/>
        <v>Sakuraeolis</v>
      </c>
      <c r="E2008" t="str">
        <f t="shared" si="158"/>
        <v>gujaratica</v>
      </c>
      <c r="F2008" t="str">
        <f t="shared" si="159"/>
        <v>Rudman, 1980</v>
      </c>
    </row>
    <row r="2009" spans="1:6" x14ac:dyDescent="0.25">
      <c r="A2009" s="14" t="s">
        <v>2290</v>
      </c>
      <c r="B2009" s="14">
        <f t="shared" si="155"/>
        <v>12</v>
      </c>
      <c r="C2009" s="14">
        <f t="shared" si="156"/>
        <v>21</v>
      </c>
      <c r="D2009" t="str">
        <f t="shared" si="157"/>
        <v>Sakuraeolis</v>
      </c>
      <c r="E2009" t="str">
        <f t="shared" si="158"/>
        <v>japonica</v>
      </c>
      <c r="F2009" t="str">
        <f t="shared" si="159"/>
        <v>(Baba, 1937)</v>
      </c>
    </row>
    <row r="2010" spans="1:6" x14ac:dyDescent="0.25">
      <c r="A2010" s="14" t="s">
        <v>2291</v>
      </c>
      <c r="B2010" s="14">
        <f t="shared" si="155"/>
        <v>12</v>
      </c>
      <c r="C2010" s="14">
        <f t="shared" si="156"/>
        <v>22</v>
      </c>
      <c r="D2010" t="str">
        <f t="shared" si="157"/>
        <v>Sakuraeolis</v>
      </c>
      <c r="E2010" t="str">
        <f t="shared" si="158"/>
        <v>kirembosa</v>
      </c>
      <c r="F2010" t="str">
        <f t="shared" si="159"/>
        <v>Rudman, 1980</v>
      </c>
    </row>
    <row r="2011" spans="1:6" x14ac:dyDescent="0.25">
      <c r="A2011" s="14" t="s">
        <v>2292</v>
      </c>
      <c r="B2011" s="14">
        <f t="shared" si="155"/>
        <v>12</v>
      </c>
      <c r="C2011" s="14">
        <f t="shared" si="156"/>
        <v>24</v>
      </c>
      <c r="D2011" t="str">
        <f t="shared" si="157"/>
        <v>Sakuraeolis</v>
      </c>
      <c r="E2011" t="str">
        <f t="shared" si="158"/>
        <v>nungunoides</v>
      </c>
      <c r="F2011" t="str">
        <f t="shared" si="159"/>
        <v>Rudman, 1980</v>
      </c>
    </row>
    <row r="2012" spans="1:6" x14ac:dyDescent="0.25">
      <c r="A2012" s="14" t="s">
        <v>2576</v>
      </c>
      <c r="B2012" s="14">
        <f t="shared" si="155"/>
        <v>12</v>
      </c>
      <c r="C2012" s="14">
        <f t="shared" si="156"/>
        <v>22</v>
      </c>
      <c r="D2012" t="str">
        <f t="shared" si="157"/>
        <v>Sakuraeolis</v>
      </c>
      <c r="E2012" t="str">
        <f t="shared" si="158"/>
        <v>sakuracea</v>
      </c>
      <c r="F2012" t="str">
        <f t="shared" si="159"/>
        <v>Hirano, 1999</v>
      </c>
    </row>
    <row r="2013" spans="1:6" x14ac:dyDescent="0.25">
      <c r="A2013" s="14" t="s">
        <v>2293</v>
      </c>
      <c r="B2013" s="14">
        <f t="shared" si="155"/>
        <v>12</v>
      </c>
      <c r="C2013" s="14">
        <f t="shared" si="156"/>
        <v>22</v>
      </c>
      <c r="D2013" t="str">
        <f t="shared" si="157"/>
        <v>Sclerodoris</v>
      </c>
      <c r="E2013" t="str">
        <f t="shared" si="158"/>
        <v>apiculata</v>
      </c>
      <c r="F2013" t="str">
        <f t="shared" si="159"/>
        <v>(Alder &amp; Hancock, 1864)</v>
      </c>
    </row>
    <row r="2014" spans="1:6" x14ac:dyDescent="0.25">
      <c r="A2014" s="14" t="s">
        <v>2577</v>
      </c>
      <c r="B2014" s="14">
        <f t="shared" si="155"/>
        <v>12</v>
      </c>
      <c r="C2014" s="14">
        <f t="shared" si="156"/>
        <v>21</v>
      </c>
      <c r="D2014" t="str">
        <f t="shared" si="157"/>
        <v>Sclerodoris</v>
      </c>
      <c r="E2014" t="str">
        <f t="shared" si="158"/>
        <v>coriacea</v>
      </c>
      <c r="F2014" t="str">
        <f t="shared" si="159"/>
        <v>Eliot, 1904</v>
      </c>
    </row>
    <row r="2015" spans="1:6" x14ac:dyDescent="0.25">
      <c r="A2015" s="14" t="s">
        <v>2294</v>
      </c>
      <c r="B2015" s="14">
        <f t="shared" si="155"/>
        <v>12</v>
      </c>
      <c r="C2015" s="14">
        <f t="shared" si="156"/>
        <v>18</v>
      </c>
      <c r="D2015" t="str">
        <f t="shared" si="157"/>
        <v>Sclerodoris</v>
      </c>
      <c r="E2015" t="str">
        <f t="shared" si="158"/>
        <v>minor</v>
      </c>
      <c r="F2015" t="str">
        <f t="shared" si="159"/>
        <v>Eliot, 1904</v>
      </c>
    </row>
    <row r="2016" spans="1:6" x14ac:dyDescent="0.25">
      <c r="A2016" s="14" t="s">
        <v>2295</v>
      </c>
      <c r="B2016" s="14">
        <f t="shared" si="155"/>
        <v>12</v>
      </c>
      <c r="C2016" s="14">
        <f t="shared" si="156"/>
        <v>17</v>
      </c>
      <c r="D2016" t="str">
        <f t="shared" si="157"/>
        <v>Sclerodoris</v>
      </c>
      <c r="E2016" t="str">
        <f t="shared" si="158"/>
        <v>prea</v>
      </c>
      <c r="F2016" t="str">
        <f t="shared" si="159"/>
        <v>(Ev. Marcus &amp; Er. Marcus, 1967)</v>
      </c>
    </row>
    <row r="2017" spans="1:6" x14ac:dyDescent="0.25">
      <c r="A2017" s="14" t="s">
        <v>2296</v>
      </c>
      <c r="B2017" s="14">
        <f t="shared" si="155"/>
        <v>12</v>
      </c>
      <c r="C2017" s="14">
        <f t="shared" si="156"/>
        <v>18</v>
      </c>
      <c r="D2017" t="str">
        <f t="shared" si="157"/>
        <v>Sclerodoris</v>
      </c>
      <c r="E2017" t="str">
        <f t="shared" si="158"/>
        <v>tanya</v>
      </c>
      <c r="F2017" t="str">
        <f t="shared" si="159"/>
        <v>(Ev. Marcus, 1971)</v>
      </c>
    </row>
    <row r="2018" spans="1:6" x14ac:dyDescent="0.25">
      <c r="A2018" s="14" t="s">
        <v>2297</v>
      </c>
      <c r="B2018" s="14">
        <f t="shared" si="155"/>
        <v>12</v>
      </c>
      <c r="C2018" s="14">
        <f t="shared" si="156"/>
        <v>18</v>
      </c>
      <c r="D2018" t="str">
        <f t="shared" si="157"/>
        <v>Sclerodoris</v>
      </c>
      <c r="E2018" t="str">
        <f t="shared" si="158"/>
        <v>tarka</v>
      </c>
      <c r="F2018" t="str">
        <f t="shared" si="159"/>
        <v>Burn, 1969</v>
      </c>
    </row>
    <row r="2019" spans="1:6" x14ac:dyDescent="0.25">
      <c r="A2019" s="14" t="s">
        <v>2298</v>
      </c>
      <c r="B2019" s="14">
        <f t="shared" si="155"/>
        <v>12</v>
      </c>
      <c r="C2019" s="14">
        <f t="shared" si="156"/>
        <v>23</v>
      </c>
      <c r="D2019" t="str">
        <f t="shared" si="157"/>
        <v>Sclerodoris</v>
      </c>
      <c r="E2019" t="str">
        <f t="shared" si="158"/>
        <v>trenberthi</v>
      </c>
      <c r="F2019" t="str">
        <f t="shared" si="159"/>
        <v>(Burn, 1962)</v>
      </c>
    </row>
    <row r="2020" spans="1:6" x14ac:dyDescent="0.25">
      <c r="A2020" s="14" t="s">
        <v>2578</v>
      </c>
      <c r="B2020" s="14">
        <f t="shared" si="155"/>
        <v>12</v>
      </c>
      <c r="C2020" s="14">
        <f t="shared" si="156"/>
        <v>24</v>
      </c>
      <c r="D2020" t="str">
        <f t="shared" si="157"/>
        <v>Sclerodoris</v>
      </c>
      <c r="E2020" t="str">
        <f t="shared" si="158"/>
        <v>tuberculata</v>
      </c>
      <c r="F2020" t="str">
        <f t="shared" si="159"/>
        <v>Eliot, 1904</v>
      </c>
    </row>
    <row r="2021" spans="1:6" x14ac:dyDescent="0.25">
      <c r="A2021" s="14" t="s">
        <v>2579</v>
      </c>
      <c r="B2021" s="14">
        <f t="shared" si="155"/>
        <v>12</v>
      </c>
      <c r="C2021" s="14">
        <f t="shared" si="156"/>
        <v>22</v>
      </c>
      <c r="D2021" t="str">
        <f t="shared" si="157"/>
        <v>Sclerodoris</v>
      </c>
      <c r="E2021" t="str">
        <f t="shared" si="158"/>
        <v>virgulata</v>
      </c>
      <c r="F2021" t="str">
        <f t="shared" si="159"/>
        <v>Valdés, 2001</v>
      </c>
    </row>
    <row r="2022" spans="1:6" x14ac:dyDescent="0.25">
      <c r="A2022" s="14" t="s">
        <v>2299</v>
      </c>
      <c r="B2022" s="14">
        <f t="shared" si="155"/>
        <v>12</v>
      </c>
      <c r="C2022" s="14">
        <f t="shared" si="156"/>
        <v>18</v>
      </c>
      <c r="D2022" t="str">
        <f t="shared" si="157"/>
        <v>Sclerodoris</v>
      </c>
      <c r="E2022" t="str">
        <f t="shared" si="158"/>
        <v>worki</v>
      </c>
      <c r="F2022" t="str">
        <f t="shared" si="159"/>
        <v>(Ev. Marcus &amp; Er. Marcus, 1967)</v>
      </c>
    </row>
    <row r="2023" spans="1:6" x14ac:dyDescent="0.25">
      <c r="A2023" s="14" t="s">
        <v>2300</v>
      </c>
      <c r="B2023" s="14">
        <f t="shared" si="155"/>
        <v>9</v>
      </c>
      <c r="C2023" s="14">
        <f t="shared" si="156"/>
        <v>15</v>
      </c>
      <c r="D2023" t="str">
        <f t="shared" si="157"/>
        <v>Scyllaea</v>
      </c>
      <c r="E2023" t="str">
        <f t="shared" si="158"/>
        <v>fulva</v>
      </c>
      <c r="F2023" t="str">
        <f t="shared" si="159"/>
        <v>Quoy &amp; Gaimard, 1824</v>
      </c>
    </row>
    <row r="2024" spans="1:6" x14ac:dyDescent="0.25">
      <c r="A2024" s="14" t="s">
        <v>2301</v>
      </c>
      <c r="B2024" s="14">
        <f t="shared" si="155"/>
        <v>9</v>
      </c>
      <c r="C2024" s="14">
        <f t="shared" si="156"/>
        <v>18</v>
      </c>
      <c r="D2024" t="str">
        <f t="shared" si="157"/>
        <v>Scyllaea</v>
      </c>
      <c r="E2024" t="str">
        <f t="shared" si="158"/>
        <v>pelagica</v>
      </c>
      <c r="F2024" t="str">
        <f t="shared" si="159"/>
        <v>Linnaeus, 1758</v>
      </c>
    </row>
    <row r="2025" spans="1:6" x14ac:dyDescent="0.25">
      <c r="A2025" s="14" t="s">
        <v>2302</v>
      </c>
      <c r="B2025" s="14">
        <f t="shared" si="155"/>
        <v>10</v>
      </c>
      <c r="C2025" s="14">
        <f t="shared" si="156"/>
        <v>19</v>
      </c>
      <c r="D2025" t="str">
        <f t="shared" si="157"/>
        <v>Sebadoris</v>
      </c>
      <c r="E2025" t="str">
        <f t="shared" si="158"/>
        <v>fragilis</v>
      </c>
      <c r="F2025" t="str">
        <f t="shared" si="159"/>
        <v>(Alder &amp; Hancock, 1864)</v>
      </c>
    </row>
    <row r="2026" spans="1:6" x14ac:dyDescent="0.25">
      <c r="A2026" s="14" t="s">
        <v>2303</v>
      </c>
      <c r="B2026" s="14">
        <f t="shared" si="155"/>
        <v>10</v>
      </c>
      <c r="C2026" s="14">
        <f t="shared" si="156"/>
        <v>19</v>
      </c>
      <c r="D2026" t="str">
        <f t="shared" si="157"/>
        <v>Sebadoris</v>
      </c>
      <c r="E2026" t="str">
        <f t="shared" si="158"/>
        <v>nubilosa</v>
      </c>
      <c r="F2026" t="str">
        <f t="shared" si="159"/>
        <v>(Pease, 1871)</v>
      </c>
    </row>
    <row r="2027" spans="1:6" x14ac:dyDescent="0.25">
      <c r="A2027" s="14" t="s">
        <v>2304</v>
      </c>
      <c r="B2027" s="14">
        <f t="shared" si="155"/>
        <v>10</v>
      </c>
      <c r="C2027" s="14">
        <f t="shared" si="156"/>
        <v>22</v>
      </c>
      <c r="D2027" t="str">
        <f t="shared" si="157"/>
        <v>Setoeolis</v>
      </c>
      <c r="E2027" t="str">
        <f t="shared" si="158"/>
        <v>inconspicua</v>
      </c>
      <c r="F2027" t="str">
        <f t="shared" si="159"/>
        <v>(Baba, 1938)</v>
      </c>
    </row>
    <row r="2028" spans="1:6" x14ac:dyDescent="0.25">
      <c r="A2028" s="14" t="s">
        <v>2305</v>
      </c>
      <c r="B2028" s="14">
        <f t="shared" si="155"/>
        <v>8</v>
      </c>
      <c r="C2028" s="14">
        <f t="shared" si="156"/>
        <v>15</v>
      </c>
      <c r="D2028" t="str">
        <f t="shared" si="157"/>
        <v>Spahria</v>
      </c>
      <c r="E2028" t="str">
        <f t="shared" si="158"/>
        <v>minima</v>
      </c>
      <c r="F2028" t="str">
        <f t="shared" si="159"/>
        <v>Risbec, 1928</v>
      </c>
    </row>
    <row r="2029" spans="1:6" x14ac:dyDescent="0.25">
      <c r="A2029" s="14" t="s">
        <v>2306</v>
      </c>
      <c r="B2029" s="14">
        <f t="shared" si="155"/>
        <v>9</v>
      </c>
      <c r="C2029" s="14">
        <f t="shared" si="156"/>
        <v>20</v>
      </c>
      <c r="D2029" t="str">
        <f t="shared" si="157"/>
        <v>Spurilla</v>
      </c>
      <c r="E2029" t="str">
        <f t="shared" si="158"/>
        <v>braziliana</v>
      </c>
      <c r="F2029" t="str">
        <f t="shared" si="159"/>
        <v>MacFarland, 1909</v>
      </c>
    </row>
    <row r="2030" spans="1:6" x14ac:dyDescent="0.25">
      <c r="A2030" s="14" t="s">
        <v>2307</v>
      </c>
      <c r="B2030" s="14">
        <f t="shared" si="155"/>
        <v>9</v>
      </c>
      <c r="C2030" s="14">
        <f t="shared" si="156"/>
        <v>22</v>
      </c>
      <c r="D2030" t="str">
        <f t="shared" si="157"/>
        <v>Spurilla</v>
      </c>
      <c r="E2030" t="str">
        <f t="shared" si="158"/>
        <v>croisicensis</v>
      </c>
      <c r="F2030" t="str">
        <f t="shared" si="159"/>
        <v>(Labbé, 1923)</v>
      </c>
    </row>
    <row r="2031" spans="1:6" x14ac:dyDescent="0.25">
      <c r="A2031" s="14" t="s">
        <v>2308</v>
      </c>
      <c r="B2031" s="14">
        <f t="shared" si="155"/>
        <v>9</v>
      </c>
      <c r="C2031" s="14">
        <f t="shared" si="156"/>
        <v>18</v>
      </c>
      <c r="D2031" t="str">
        <f t="shared" si="157"/>
        <v>Spurilla</v>
      </c>
      <c r="E2031" t="str">
        <f t="shared" si="158"/>
        <v>dupontae</v>
      </c>
      <c r="F2031" t="str">
        <f t="shared" si="159"/>
        <v>Carmona, Lei, Pola, Gosliner, Valdés &amp; Cervera, 2014</v>
      </c>
    </row>
    <row r="2032" spans="1:6" x14ac:dyDescent="0.25">
      <c r="A2032" s="14" t="s">
        <v>2309</v>
      </c>
      <c r="B2032" s="14">
        <f t="shared" si="155"/>
        <v>9</v>
      </c>
      <c r="C2032" s="14">
        <f t="shared" si="156"/>
        <v>21</v>
      </c>
      <c r="D2032" t="str">
        <f t="shared" si="157"/>
        <v>Spurilla</v>
      </c>
      <c r="E2032" t="str">
        <f t="shared" si="158"/>
        <v>neapolitana</v>
      </c>
      <c r="F2032" t="str">
        <f t="shared" si="159"/>
        <v>(Delle Chiaje, 1841)</v>
      </c>
    </row>
    <row r="2033" spans="1:6" x14ac:dyDescent="0.25">
      <c r="A2033" s="14" t="s">
        <v>2310</v>
      </c>
      <c r="B2033" s="14">
        <f t="shared" si="155"/>
        <v>9</v>
      </c>
      <c r="C2033" s="14">
        <f t="shared" si="156"/>
        <v>22</v>
      </c>
      <c r="D2033" t="str">
        <f t="shared" si="157"/>
        <v>Spurilla</v>
      </c>
      <c r="E2033" t="str">
        <f t="shared" si="158"/>
        <v>sargassicola</v>
      </c>
      <c r="F2033" t="str">
        <f t="shared" si="159"/>
        <v>Bergh, 1871</v>
      </c>
    </row>
    <row r="2034" spans="1:6" x14ac:dyDescent="0.25">
      <c r="A2034" s="14" t="s">
        <v>2311</v>
      </c>
      <c r="B2034" s="14">
        <f t="shared" si="155"/>
        <v>7</v>
      </c>
      <c r="C2034" s="14">
        <f t="shared" si="156"/>
        <v>14</v>
      </c>
      <c r="D2034" t="str">
        <f t="shared" si="157"/>
        <v>Tambja</v>
      </c>
      <c r="E2034" t="str">
        <f t="shared" si="158"/>
        <v>abdere</v>
      </c>
      <c r="F2034" t="str">
        <f t="shared" si="159"/>
        <v>Farmer, 1978</v>
      </c>
    </row>
    <row r="2035" spans="1:6" x14ac:dyDescent="0.25">
      <c r="A2035" s="14" t="s">
        <v>2312</v>
      </c>
      <c r="B2035" s="14">
        <f t="shared" si="155"/>
        <v>7</v>
      </c>
      <c r="C2035" s="14">
        <f t="shared" si="156"/>
        <v>15</v>
      </c>
      <c r="D2035" t="str">
        <f t="shared" si="157"/>
        <v>Tambja</v>
      </c>
      <c r="E2035" t="str">
        <f t="shared" si="158"/>
        <v>affinis</v>
      </c>
      <c r="F2035" t="str">
        <f t="shared" si="159"/>
        <v>(Eliot, 1904)</v>
      </c>
    </row>
    <row r="2036" spans="1:6" x14ac:dyDescent="0.25">
      <c r="A2036" s="14" t="s">
        <v>2313</v>
      </c>
      <c r="B2036" s="14">
        <f t="shared" si="155"/>
        <v>7</v>
      </c>
      <c r="C2036" s="14">
        <f t="shared" si="156"/>
        <v>17</v>
      </c>
      <c r="D2036" t="str">
        <f t="shared" si="157"/>
        <v>Tambja</v>
      </c>
      <c r="E2036" t="str">
        <f t="shared" si="158"/>
        <v>amakusana</v>
      </c>
      <c r="F2036" t="str">
        <f t="shared" si="159"/>
        <v>Baba, 1987</v>
      </c>
    </row>
    <row r="2037" spans="1:6" x14ac:dyDescent="0.25">
      <c r="A2037" s="14" t="s">
        <v>2314</v>
      </c>
      <c r="B2037" s="14">
        <f t="shared" si="155"/>
        <v>7</v>
      </c>
      <c r="C2037" s="14">
        <f t="shared" si="156"/>
        <v>15</v>
      </c>
      <c r="D2037" t="str">
        <f t="shared" si="157"/>
        <v>Tambja</v>
      </c>
      <c r="E2037" t="str">
        <f t="shared" si="158"/>
        <v>amitina</v>
      </c>
      <c r="F2037" t="str">
        <f t="shared" si="159"/>
        <v>(Bergh, 1905)</v>
      </c>
    </row>
    <row r="2038" spans="1:6" x14ac:dyDescent="0.25">
      <c r="A2038" s="14" t="s">
        <v>2315</v>
      </c>
      <c r="B2038" s="14">
        <f t="shared" si="155"/>
        <v>7</v>
      </c>
      <c r="C2038" s="14">
        <f t="shared" si="156"/>
        <v>15</v>
      </c>
      <c r="D2038" t="str">
        <f t="shared" si="157"/>
        <v>Tambja</v>
      </c>
      <c r="E2038" t="str">
        <f t="shared" si="158"/>
        <v>anayana</v>
      </c>
      <c r="F2038" t="str">
        <f t="shared" si="159"/>
        <v>Ortea, 1989</v>
      </c>
    </row>
    <row r="2039" spans="1:6" x14ac:dyDescent="0.25">
      <c r="A2039" s="14" t="s">
        <v>2316</v>
      </c>
      <c r="B2039" s="14">
        <f t="shared" si="155"/>
        <v>7</v>
      </c>
      <c r="C2039" s="14">
        <f t="shared" si="156"/>
        <v>14</v>
      </c>
      <c r="D2039" t="str">
        <f t="shared" si="157"/>
        <v>Tambja</v>
      </c>
      <c r="E2039" t="str">
        <f t="shared" si="158"/>
        <v>blacki</v>
      </c>
      <c r="F2039" t="str">
        <f t="shared" si="159"/>
        <v>Pola, Cervera &amp; Gosliner, 2006</v>
      </c>
    </row>
    <row r="2040" spans="1:6" x14ac:dyDescent="0.25">
      <c r="A2040" s="14" t="s">
        <v>2317</v>
      </c>
      <c r="B2040" s="14">
        <f t="shared" si="155"/>
        <v>7</v>
      </c>
      <c r="C2040" s="14">
        <f t="shared" si="156"/>
        <v>20</v>
      </c>
      <c r="D2040" t="str">
        <f t="shared" si="157"/>
        <v>Tambja</v>
      </c>
      <c r="E2040" t="str">
        <f t="shared" si="158"/>
        <v>brasiliensis</v>
      </c>
      <c r="F2040" t="str">
        <f t="shared" si="159"/>
        <v>Pola, Padula, Gosliner &amp; Cervera, 2014</v>
      </c>
    </row>
    <row r="2041" spans="1:6" x14ac:dyDescent="0.25">
      <c r="A2041" s="14" t="s">
        <v>2318</v>
      </c>
      <c r="B2041" s="14">
        <f t="shared" si="155"/>
        <v>7</v>
      </c>
      <c r="C2041" s="14">
        <f t="shared" si="156"/>
        <v>16</v>
      </c>
      <c r="D2041" t="str">
        <f t="shared" si="157"/>
        <v>Tambja</v>
      </c>
      <c r="E2041" t="str">
        <f t="shared" si="158"/>
        <v>capensis</v>
      </c>
      <c r="F2041" t="str">
        <f t="shared" si="159"/>
        <v>(Bergh, 1907)</v>
      </c>
    </row>
    <row r="2042" spans="1:6" x14ac:dyDescent="0.25">
      <c r="A2042" s="14" t="s">
        <v>2319</v>
      </c>
      <c r="B2042" s="14">
        <f t="shared" si="155"/>
        <v>7</v>
      </c>
      <c r="C2042" s="14">
        <f t="shared" si="156"/>
        <v>14</v>
      </c>
      <c r="D2042" t="str">
        <f t="shared" si="157"/>
        <v>Tambja</v>
      </c>
      <c r="E2042" t="str">
        <f t="shared" si="158"/>
        <v>ceutae</v>
      </c>
      <c r="F2042" t="str">
        <f t="shared" si="159"/>
        <v>Garcia-Gomez &amp; Ortea, 1988</v>
      </c>
    </row>
    <row r="2043" spans="1:6" x14ac:dyDescent="0.25">
      <c r="A2043" s="14" t="s">
        <v>2320</v>
      </c>
      <c r="B2043" s="14">
        <f t="shared" si="155"/>
        <v>7</v>
      </c>
      <c r="C2043" s="14">
        <f t="shared" si="156"/>
        <v>15</v>
      </c>
      <c r="D2043" t="str">
        <f t="shared" si="157"/>
        <v>Tambja</v>
      </c>
      <c r="E2043" t="str">
        <f t="shared" si="158"/>
        <v>crioula</v>
      </c>
      <c r="F2043" t="str">
        <f t="shared" si="159"/>
        <v>Pola, Padula, Gosliner &amp; Cervera, 2014</v>
      </c>
    </row>
    <row r="2044" spans="1:6" x14ac:dyDescent="0.25">
      <c r="A2044" s="14" t="s">
        <v>2321</v>
      </c>
      <c r="B2044" s="14">
        <f t="shared" si="155"/>
        <v>7</v>
      </c>
      <c r="C2044" s="14">
        <f t="shared" si="156"/>
        <v>13</v>
      </c>
      <c r="D2044" t="str">
        <f t="shared" si="157"/>
        <v>Tambja</v>
      </c>
      <c r="E2044" t="str">
        <f t="shared" si="158"/>
        <v>divae</v>
      </c>
      <c r="F2044" t="str">
        <f t="shared" si="159"/>
        <v>(Er. Marcus, 1958)</v>
      </c>
    </row>
    <row r="2045" spans="1:6" x14ac:dyDescent="0.25">
      <c r="A2045" s="14" t="s">
        <v>2322</v>
      </c>
      <c r="B2045" s="14">
        <f t="shared" si="155"/>
        <v>7</v>
      </c>
      <c r="C2045" s="14">
        <f t="shared" si="156"/>
        <v>14</v>
      </c>
      <c r="D2045" t="str">
        <f t="shared" si="157"/>
        <v>Tambja</v>
      </c>
      <c r="E2045" t="str">
        <f t="shared" si="158"/>
        <v>eliora</v>
      </c>
      <c r="F2045" t="str">
        <f t="shared" si="159"/>
        <v>(Er. Marcus &amp; Ev. Marcus, 1967)</v>
      </c>
    </row>
    <row r="2046" spans="1:6" x14ac:dyDescent="0.25">
      <c r="A2046" s="14" t="s">
        <v>2323</v>
      </c>
      <c r="B2046" s="14">
        <f t="shared" si="155"/>
        <v>7</v>
      </c>
      <c r="C2046" s="14">
        <f t="shared" si="156"/>
        <v>19</v>
      </c>
      <c r="D2046" t="str">
        <f t="shared" si="157"/>
        <v>Tambja</v>
      </c>
      <c r="E2046" t="str">
        <f t="shared" si="158"/>
        <v>fantasmalis</v>
      </c>
      <c r="F2046" t="str">
        <f t="shared" si="159"/>
        <v>Ortea &amp; García-Gómez, 1986</v>
      </c>
    </row>
    <row r="2047" spans="1:6" x14ac:dyDescent="0.25">
      <c r="A2047" s="14" t="s">
        <v>2324</v>
      </c>
      <c r="B2047" s="14">
        <f t="shared" si="155"/>
        <v>7</v>
      </c>
      <c r="C2047" s="14">
        <f t="shared" si="156"/>
        <v>17</v>
      </c>
      <c r="D2047" t="str">
        <f t="shared" si="157"/>
        <v>Tambja</v>
      </c>
      <c r="E2047" t="str">
        <f t="shared" si="158"/>
        <v>gabrielae</v>
      </c>
      <c r="F2047" t="str">
        <f t="shared" si="159"/>
        <v>Pola, Cervera &amp; Gosliner, 2005</v>
      </c>
    </row>
    <row r="2048" spans="1:6" x14ac:dyDescent="0.25">
      <c r="A2048" s="14" t="s">
        <v>2325</v>
      </c>
      <c r="B2048" s="14">
        <f t="shared" si="155"/>
        <v>7</v>
      </c>
      <c r="C2048" s="14">
        <f t="shared" si="156"/>
        <v>16</v>
      </c>
      <c r="D2048" t="str">
        <f t="shared" si="157"/>
        <v>Tambja</v>
      </c>
      <c r="E2048" t="str">
        <f t="shared" si="158"/>
        <v>gratiosa</v>
      </c>
      <c r="F2048" t="str">
        <f t="shared" si="159"/>
        <v>(Bergh, 1890)</v>
      </c>
    </row>
    <row r="2049" spans="1:6" x14ac:dyDescent="0.25">
      <c r="A2049" s="14" t="s">
        <v>2326</v>
      </c>
      <c r="B2049" s="14">
        <f t="shared" si="155"/>
        <v>7</v>
      </c>
      <c r="C2049" s="14">
        <f t="shared" si="156"/>
        <v>15</v>
      </c>
      <c r="D2049" t="str">
        <f t="shared" si="157"/>
        <v>Tambja</v>
      </c>
      <c r="E2049" t="str">
        <f t="shared" si="158"/>
        <v>haidari</v>
      </c>
      <c r="F2049" t="str">
        <f t="shared" si="159"/>
        <v>Pola, Cervera &amp; Gosliner, 2006</v>
      </c>
    </row>
    <row r="2050" spans="1:6" x14ac:dyDescent="0.25">
      <c r="A2050" s="14" t="s">
        <v>2327</v>
      </c>
      <c r="B2050" s="14">
        <f t="shared" si="155"/>
        <v>7</v>
      </c>
      <c r="C2050" s="14">
        <f t="shared" si="156"/>
        <v>12</v>
      </c>
      <c r="D2050" t="str">
        <f t="shared" si="157"/>
        <v>Tambja</v>
      </c>
      <c r="E2050" t="str">
        <f t="shared" si="158"/>
        <v>kava</v>
      </c>
      <c r="F2050" t="str">
        <f t="shared" si="159"/>
        <v>Pola, Padula, Gosliner &amp; Cervera, 2014</v>
      </c>
    </row>
    <row r="2051" spans="1:6" x14ac:dyDescent="0.25">
      <c r="A2051" s="14" t="s">
        <v>2328</v>
      </c>
      <c r="B2051" s="14">
        <f t="shared" ref="B2051:B2114" si="160">FIND(" ",A2051,3)</f>
        <v>7</v>
      </c>
      <c r="C2051" s="14">
        <f t="shared" ref="C2051:C2114" si="161">FIND(" ",A2051,B2051+1)</f>
        <v>20</v>
      </c>
      <c r="D2051" t="str">
        <f t="shared" ref="D2051:D2114" si="162">LEFT(A2051,B2051-1)</f>
        <v>Tambja</v>
      </c>
      <c r="E2051" t="str">
        <f t="shared" ref="E2051:E2114" si="163">MID(A2051,B2051+1,C2051-B2051-1)</f>
        <v>limaciformis</v>
      </c>
      <c r="F2051" t="str">
        <f t="shared" ref="F2051:F2114" si="164">MID(A2051,C2051+1,999)</f>
        <v>(Eliot, 1908)</v>
      </c>
    </row>
    <row r="2052" spans="1:6" x14ac:dyDescent="0.25">
      <c r="A2052" s="14" t="s">
        <v>2329</v>
      </c>
      <c r="B2052" s="14">
        <f t="shared" si="160"/>
        <v>7</v>
      </c>
      <c r="C2052" s="14">
        <f t="shared" si="161"/>
        <v>20</v>
      </c>
      <c r="D2052" t="str">
        <f t="shared" si="162"/>
        <v>Tambja</v>
      </c>
      <c r="E2052" t="str">
        <f t="shared" si="163"/>
        <v>marbellensis</v>
      </c>
      <c r="F2052" t="str">
        <f t="shared" si="164"/>
        <v>Schick &amp; Cervera, 1998</v>
      </c>
    </row>
    <row r="2053" spans="1:6" x14ac:dyDescent="0.25">
      <c r="A2053" s="14" t="s">
        <v>2330</v>
      </c>
      <c r="B2053" s="14">
        <f t="shared" si="160"/>
        <v>7</v>
      </c>
      <c r="C2053" s="14">
        <f t="shared" si="161"/>
        <v>20</v>
      </c>
      <c r="D2053" t="str">
        <f t="shared" si="162"/>
        <v>Tambja</v>
      </c>
      <c r="E2053" t="str">
        <f t="shared" si="163"/>
        <v>mediterranea</v>
      </c>
      <c r="F2053" t="str">
        <f t="shared" si="164"/>
        <v>Domínguez, Pola &amp; Ramón, 2015</v>
      </c>
    </row>
    <row r="2054" spans="1:6" x14ac:dyDescent="0.25">
      <c r="A2054" s="14" t="s">
        <v>2331</v>
      </c>
      <c r="B2054" s="14">
        <f t="shared" si="160"/>
        <v>7</v>
      </c>
      <c r="C2054" s="14">
        <f t="shared" si="161"/>
        <v>14</v>
      </c>
      <c r="D2054" t="str">
        <f t="shared" si="162"/>
        <v>Tambja</v>
      </c>
      <c r="E2054" t="str">
        <f t="shared" si="163"/>
        <v>morosa</v>
      </c>
      <c r="F2054" t="str">
        <f t="shared" si="164"/>
        <v>(Bergh, 1877)</v>
      </c>
    </row>
    <row r="2055" spans="1:6" x14ac:dyDescent="0.25">
      <c r="A2055" s="14" t="s">
        <v>2332</v>
      </c>
      <c r="B2055" s="14">
        <f t="shared" si="160"/>
        <v>7</v>
      </c>
      <c r="C2055" s="14">
        <f t="shared" si="161"/>
        <v>17</v>
      </c>
      <c r="D2055" t="str">
        <f t="shared" si="162"/>
        <v>Tambja</v>
      </c>
      <c r="E2055" t="str">
        <f t="shared" si="163"/>
        <v>mullineri</v>
      </c>
      <c r="F2055" t="str">
        <f t="shared" si="164"/>
        <v>Farmer, 1978</v>
      </c>
    </row>
    <row r="2056" spans="1:6" x14ac:dyDescent="0.25">
      <c r="A2056" s="14" t="s">
        <v>2333</v>
      </c>
      <c r="B2056" s="14">
        <f t="shared" si="160"/>
        <v>7</v>
      </c>
      <c r="C2056" s="14">
        <f t="shared" si="161"/>
        <v>13</v>
      </c>
      <c r="D2056" t="str">
        <f t="shared" si="162"/>
        <v>Tambja</v>
      </c>
      <c r="E2056" t="str">
        <f t="shared" si="163"/>
        <v>oliva</v>
      </c>
      <c r="F2056" t="str">
        <f t="shared" si="164"/>
        <v>K. B. Meyer, 1977</v>
      </c>
    </row>
    <row r="2057" spans="1:6" x14ac:dyDescent="0.25">
      <c r="A2057" s="14" t="s">
        <v>2334</v>
      </c>
      <c r="B2057" s="14">
        <f t="shared" si="160"/>
        <v>7</v>
      </c>
      <c r="C2057" s="14">
        <f t="shared" si="161"/>
        <v>16</v>
      </c>
      <c r="D2057" t="str">
        <f t="shared" si="162"/>
        <v>Tambja</v>
      </c>
      <c r="E2057" t="str">
        <f t="shared" si="163"/>
        <v>olivaria</v>
      </c>
      <c r="F2057" t="str">
        <f t="shared" si="164"/>
        <v>Yonow, 1994</v>
      </c>
    </row>
    <row r="2058" spans="1:6" x14ac:dyDescent="0.25">
      <c r="A2058" s="14" t="s">
        <v>2335</v>
      </c>
      <c r="B2058" s="14">
        <f t="shared" si="160"/>
        <v>7</v>
      </c>
      <c r="C2058" s="14">
        <f t="shared" si="161"/>
        <v>17</v>
      </c>
      <c r="D2058" t="str">
        <f t="shared" si="162"/>
        <v>Tambja</v>
      </c>
      <c r="E2058" t="str">
        <f t="shared" si="163"/>
        <v>sagamiana</v>
      </c>
      <c r="F2058" t="str">
        <f t="shared" si="164"/>
        <v>(Baba, 1955)</v>
      </c>
    </row>
    <row r="2059" spans="1:6" x14ac:dyDescent="0.25">
      <c r="A2059" s="14" t="s">
        <v>2336</v>
      </c>
      <c r="B2059" s="14">
        <f t="shared" si="160"/>
        <v>7</v>
      </c>
      <c r="C2059" s="14">
        <f t="shared" si="161"/>
        <v>15</v>
      </c>
      <c r="D2059" t="str">
        <f t="shared" si="162"/>
        <v>Tambja</v>
      </c>
      <c r="E2059" t="str">
        <f t="shared" si="163"/>
        <v>simplex</v>
      </c>
      <c r="F2059" t="str">
        <f t="shared" si="164"/>
        <v>Ortea &amp; Moro, 1998</v>
      </c>
    </row>
    <row r="2060" spans="1:6" x14ac:dyDescent="0.25">
      <c r="A2060" s="14" t="s">
        <v>2337</v>
      </c>
      <c r="B2060" s="14">
        <f t="shared" si="160"/>
        <v>7</v>
      </c>
      <c r="C2060" s="14">
        <f t="shared" si="161"/>
        <v>24</v>
      </c>
      <c r="D2060" t="str">
        <f t="shared" si="162"/>
        <v>Tambja</v>
      </c>
      <c r="E2060" t="str">
        <f t="shared" si="163"/>
        <v>stegosauriformis</v>
      </c>
      <c r="F2060" t="str">
        <f t="shared" si="164"/>
        <v>Pola, Cervera &amp; Gosliner, 2005</v>
      </c>
    </row>
    <row r="2061" spans="1:6" x14ac:dyDescent="0.25">
      <c r="A2061" s="14" t="s">
        <v>2338</v>
      </c>
      <c r="B2061" s="14">
        <f t="shared" si="160"/>
        <v>7</v>
      </c>
      <c r="C2061" s="14">
        <f t="shared" si="161"/>
        <v>20</v>
      </c>
      <c r="D2061" t="str">
        <f t="shared" si="162"/>
        <v>Tambja</v>
      </c>
      <c r="E2061" t="str">
        <f t="shared" si="163"/>
        <v>tenuilineata</v>
      </c>
      <c r="F2061" t="str">
        <f t="shared" si="164"/>
        <v>M. C. Miller &amp; Haagh, 2005</v>
      </c>
    </row>
    <row r="2062" spans="1:6" x14ac:dyDescent="0.25">
      <c r="A2062" s="14" t="s">
        <v>2339</v>
      </c>
      <c r="B2062" s="14">
        <f t="shared" si="160"/>
        <v>7</v>
      </c>
      <c r="C2062" s="14">
        <f t="shared" si="161"/>
        <v>16</v>
      </c>
      <c r="D2062" t="str">
        <f t="shared" si="162"/>
        <v>Tambja</v>
      </c>
      <c r="E2062" t="str">
        <f t="shared" si="163"/>
        <v>verconis</v>
      </c>
      <c r="F2062" t="str">
        <f t="shared" si="164"/>
        <v>(Basedow &amp; Hedley, 1905)</v>
      </c>
    </row>
    <row r="2063" spans="1:6" x14ac:dyDescent="0.25">
      <c r="A2063" s="14" t="s">
        <v>2340</v>
      </c>
      <c r="B2063" s="14">
        <f t="shared" si="160"/>
        <v>7</v>
      </c>
      <c r="C2063" s="14">
        <f t="shared" si="161"/>
        <v>17</v>
      </c>
      <c r="D2063" t="str">
        <f t="shared" si="162"/>
        <v>Tambja</v>
      </c>
      <c r="E2063" t="str">
        <f t="shared" si="163"/>
        <v>victoriae</v>
      </c>
      <c r="F2063" t="str">
        <f t="shared" si="164"/>
        <v>Pola, Cervera &amp; Gosliner, 2005</v>
      </c>
    </row>
    <row r="2064" spans="1:6" x14ac:dyDescent="0.25">
      <c r="A2064" s="14" t="s">
        <v>2341</v>
      </c>
      <c r="B2064" s="14">
        <f t="shared" si="160"/>
        <v>7</v>
      </c>
      <c r="C2064" s="14">
        <f t="shared" si="161"/>
        <v>12</v>
      </c>
      <c r="D2064" t="str">
        <f t="shared" si="162"/>
        <v>Tambja</v>
      </c>
      <c r="E2064" t="str">
        <f t="shared" si="163"/>
        <v>zulu</v>
      </c>
      <c r="F2064" t="str">
        <f t="shared" si="164"/>
        <v>Pola, Cervera &amp; Gosliner, 2005</v>
      </c>
    </row>
    <row r="2065" spans="1:6" x14ac:dyDescent="0.25">
      <c r="A2065" s="14" t="s">
        <v>2580</v>
      </c>
      <c r="B2065" s="14">
        <f t="shared" si="160"/>
        <v>8</v>
      </c>
      <c r="C2065" s="14">
        <f t="shared" si="161"/>
        <v>15</v>
      </c>
      <c r="D2065" t="str">
        <f t="shared" si="162"/>
        <v>Taringa</v>
      </c>
      <c r="E2065" t="str">
        <f t="shared" si="163"/>
        <v>aivica</v>
      </c>
      <c r="F2065" t="str">
        <f t="shared" si="164"/>
        <v>Ev. Marcus &amp; Er. Marcus, 1967</v>
      </c>
    </row>
    <row r="2066" spans="1:6" x14ac:dyDescent="0.25">
      <c r="A2066" s="14" t="s">
        <v>2342</v>
      </c>
      <c r="B2066" s="14">
        <f t="shared" si="160"/>
        <v>8</v>
      </c>
      <c r="C2066" s="14">
        <f t="shared" si="161"/>
        <v>15</v>
      </c>
      <c r="D2066" t="str">
        <f t="shared" si="162"/>
        <v>Taringa</v>
      </c>
      <c r="E2066" t="str">
        <f t="shared" si="163"/>
        <v>aivica</v>
      </c>
      <c r="F2066" t="str">
        <f t="shared" si="164"/>
        <v>timia Ev. Marcus &amp; Er. Marcus, 1967</v>
      </c>
    </row>
    <row r="2067" spans="1:6" x14ac:dyDescent="0.25">
      <c r="A2067" s="14" t="s">
        <v>2343</v>
      </c>
      <c r="B2067" s="14">
        <f t="shared" si="160"/>
        <v>8</v>
      </c>
      <c r="C2067" s="14">
        <f t="shared" si="161"/>
        <v>15</v>
      </c>
      <c r="D2067" t="str">
        <f t="shared" si="162"/>
        <v>Taringa</v>
      </c>
      <c r="E2067" t="str">
        <f t="shared" si="163"/>
        <v>armata</v>
      </c>
      <c r="F2067" t="str">
        <f t="shared" si="164"/>
        <v>Swennen, 1961</v>
      </c>
    </row>
    <row r="2068" spans="1:6" x14ac:dyDescent="0.25">
      <c r="A2068" s="14" t="s">
        <v>2344</v>
      </c>
      <c r="B2068" s="14">
        <f t="shared" si="160"/>
        <v>8</v>
      </c>
      <c r="C2068" s="14">
        <f t="shared" si="161"/>
        <v>17</v>
      </c>
      <c r="D2068" t="str">
        <f t="shared" si="162"/>
        <v>Taringa</v>
      </c>
      <c r="E2068" t="str">
        <f t="shared" si="163"/>
        <v>ascitica</v>
      </c>
      <c r="F2068" t="str">
        <f t="shared" si="164"/>
        <v>Ortea, Perez &amp; Llera, 1982</v>
      </c>
    </row>
    <row r="2069" spans="1:6" x14ac:dyDescent="0.25">
      <c r="A2069" s="14" t="s">
        <v>2345</v>
      </c>
      <c r="B2069" s="14">
        <f t="shared" si="160"/>
        <v>8</v>
      </c>
      <c r="C2069" s="14">
        <f t="shared" si="161"/>
        <v>19</v>
      </c>
      <c r="D2069" t="str">
        <f t="shared" si="162"/>
        <v>Taringa</v>
      </c>
      <c r="E2069" t="str">
        <f t="shared" si="163"/>
        <v>bacalladoi</v>
      </c>
      <c r="F2069" t="str">
        <f t="shared" si="164"/>
        <v>Ortea, Perez &amp; Llera, 1982</v>
      </c>
    </row>
    <row r="2070" spans="1:6" x14ac:dyDescent="0.25">
      <c r="A2070" s="14" t="s">
        <v>2346</v>
      </c>
      <c r="B2070" s="14">
        <f t="shared" si="160"/>
        <v>8</v>
      </c>
      <c r="C2070" s="14">
        <f t="shared" si="161"/>
        <v>16</v>
      </c>
      <c r="D2070" t="str">
        <f t="shared" si="162"/>
        <v>Taringa</v>
      </c>
      <c r="E2070" t="str">
        <f t="shared" si="163"/>
        <v>caudata</v>
      </c>
      <c r="F2070" t="str">
        <f t="shared" si="164"/>
        <v>(Farran, 1905)</v>
      </c>
    </row>
    <row r="2071" spans="1:6" x14ac:dyDescent="0.25">
      <c r="A2071" s="14" t="s">
        <v>2347</v>
      </c>
      <c r="B2071" s="14">
        <f t="shared" si="160"/>
        <v>8</v>
      </c>
      <c r="C2071" s="14">
        <f t="shared" si="161"/>
        <v>13</v>
      </c>
      <c r="D2071" t="str">
        <f t="shared" si="162"/>
        <v>Taringa</v>
      </c>
      <c r="E2071" t="str">
        <f t="shared" si="163"/>
        <v>faba</v>
      </c>
      <c r="F2071" t="str">
        <f t="shared" si="164"/>
        <v>Ballesteros, Llera &amp; Ortea, 1985</v>
      </c>
    </row>
    <row r="2072" spans="1:6" x14ac:dyDescent="0.25">
      <c r="A2072" s="14" t="s">
        <v>2581</v>
      </c>
      <c r="B2072" s="14">
        <f t="shared" si="160"/>
        <v>8</v>
      </c>
      <c r="C2072" s="14">
        <f t="shared" si="161"/>
        <v>17</v>
      </c>
      <c r="D2072" t="str">
        <f t="shared" si="162"/>
        <v>Taringa</v>
      </c>
      <c r="E2072" t="str">
        <f t="shared" si="163"/>
        <v>halgerda</v>
      </c>
      <c r="F2072" t="str">
        <f t="shared" si="164"/>
        <v>Gosliner &amp; Behrens, 1998</v>
      </c>
    </row>
    <row r="2073" spans="1:6" x14ac:dyDescent="0.25">
      <c r="A2073" s="14" t="s">
        <v>2348</v>
      </c>
      <c r="B2073" s="14">
        <f t="shared" si="160"/>
        <v>8</v>
      </c>
      <c r="C2073" s="14">
        <f t="shared" si="161"/>
        <v>16</v>
      </c>
      <c r="D2073" t="str">
        <f t="shared" si="162"/>
        <v>Taringa</v>
      </c>
      <c r="E2073" t="str">
        <f t="shared" si="163"/>
        <v>iemanja</v>
      </c>
      <c r="F2073" t="str">
        <f t="shared" si="164"/>
        <v>Alvim &amp; Pimenta, 2013</v>
      </c>
    </row>
    <row r="2074" spans="1:6" x14ac:dyDescent="0.25">
      <c r="A2074" s="14" t="s">
        <v>2349</v>
      </c>
      <c r="B2074" s="14">
        <f t="shared" si="160"/>
        <v>8</v>
      </c>
      <c r="C2074" s="14">
        <f t="shared" si="161"/>
        <v>15</v>
      </c>
      <c r="D2074" t="str">
        <f t="shared" si="162"/>
        <v>Taringa</v>
      </c>
      <c r="E2074" t="str">
        <f t="shared" si="163"/>
        <v>oleica</v>
      </c>
      <c r="F2074" t="str">
        <f t="shared" si="164"/>
        <v>Ortea, Perez &amp; Llera, 1982</v>
      </c>
    </row>
    <row r="2075" spans="1:6" x14ac:dyDescent="0.25">
      <c r="A2075" s="14" t="s">
        <v>2350</v>
      </c>
      <c r="B2075" s="14">
        <f t="shared" si="160"/>
        <v>8</v>
      </c>
      <c r="C2075" s="14">
        <f t="shared" si="161"/>
        <v>14</v>
      </c>
      <c r="D2075" t="str">
        <f t="shared" si="162"/>
        <v>Taringa</v>
      </c>
      <c r="E2075" t="str">
        <f t="shared" si="163"/>
        <v>pinoi</v>
      </c>
      <c r="F2075" t="str">
        <f t="shared" si="164"/>
        <v>Perrone, 1985</v>
      </c>
    </row>
    <row r="2076" spans="1:6" x14ac:dyDescent="0.25">
      <c r="A2076" s="14" t="s">
        <v>2351</v>
      </c>
      <c r="B2076" s="14">
        <f t="shared" si="160"/>
        <v>8</v>
      </c>
      <c r="C2076" s="14">
        <f t="shared" si="161"/>
        <v>16</v>
      </c>
      <c r="D2076" t="str">
        <f t="shared" si="162"/>
        <v>Taringa</v>
      </c>
      <c r="E2076" t="str">
        <f t="shared" si="163"/>
        <v>telopia</v>
      </c>
      <c r="F2076" t="str">
        <f t="shared" si="164"/>
        <v>Er. Marcus, 1955</v>
      </c>
    </row>
    <row r="2077" spans="1:6" x14ac:dyDescent="0.25">
      <c r="A2077" s="14" t="s">
        <v>2352</v>
      </c>
      <c r="B2077" s="14">
        <f t="shared" si="160"/>
        <v>8</v>
      </c>
      <c r="C2077" s="14">
        <f t="shared" si="161"/>
        <v>19</v>
      </c>
      <c r="D2077" t="str">
        <f t="shared" si="162"/>
        <v>Taringa</v>
      </c>
      <c r="E2077" t="str">
        <f t="shared" si="163"/>
        <v>tritorquis</v>
      </c>
      <c r="F2077" t="str">
        <f t="shared" si="164"/>
        <v>Ortea, Perez &amp; Llera, 1982</v>
      </c>
    </row>
    <row r="2078" spans="1:6" x14ac:dyDescent="0.25">
      <c r="A2078" s="14" t="s">
        <v>2353</v>
      </c>
      <c r="B2078" s="14">
        <f t="shared" si="160"/>
        <v>7</v>
      </c>
      <c r="C2078" s="14">
        <f t="shared" si="161"/>
        <v>16</v>
      </c>
      <c r="D2078" t="str">
        <f t="shared" si="162"/>
        <v>Tayuva</v>
      </c>
      <c r="E2078" t="str">
        <f t="shared" si="163"/>
        <v>lilacina</v>
      </c>
      <c r="F2078" t="str">
        <f t="shared" si="164"/>
        <v>(Gould, 1852)</v>
      </c>
    </row>
    <row r="2079" spans="1:6" x14ac:dyDescent="0.25">
      <c r="A2079" s="14" t="s">
        <v>2354</v>
      </c>
      <c r="B2079" s="14">
        <f t="shared" si="160"/>
        <v>9</v>
      </c>
      <c r="C2079" s="14">
        <f t="shared" si="161"/>
        <v>18</v>
      </c>
      <c r="D2079" t="str">
        <f t="shared" si="162"/>
        <v>Tenellia</v>
      </c>
      <c r="E2079" t="str">
        <f t="shared" si="163"/>
        <v>adspersa</v>
      </c>
      <c r="F2079" t="str">
        <f t="shared" si="164"/>
        <v>(Nordmann, 1845)</v>
      </c>
    </row>
    <row r="2080" spans="1:6" x14ac:dyDescent="0.25">
      <c r="A2080" s="14" t="s">
        <v>2355</v>
      </c>
      <c r="B2080" s="14">
        <f t="shared" si="160"/>
        <v>9</v>
      </c>
      <c r="C2080" s="14">
        <f t="shared" si="161"/>
        <v>17</v>
      </c>
      <c r="D2080" t="str">
        <f t="shared" si="162"/>
        <v>Tenellia</v>
      </c>
      <c r="E2080" t="str">
        <f t="shared" si="163"/>
        <v>fuscata</v>
      </c>
      <c r="F2080" t="str">
        <f t="shared" si="164"/>
        <v>(Gould, 1870)</v>
      </c>
    </row>
    <row r="2081" spans="1:6" x14ac:dyDescent="0.25">
      <c r="A2081" s="14" t="s">
        <v>2356</v>
      </c>
      <c r="B2081" s="14">
        <f t="shared" si="160"/>
        <v>9</v>
      </c>
      <c r="C2081" s="14">
        <f t="shared" si="161"/>
        <v>21</v>
      </c>
      <c r="D2081" t="str">
        <f t="shared" si="162"/>
        <v>Tergipes</v>
      </c>
      <c r="E2081" t="str">
        <f t="shared" si="163"/>
        <v>antarcticus</v>
      </c>
      <c r="F2081" t="str">
        <f t="shared" si="164"/>
        <v>Pelseneer, 1903</v>
      </c>
    </row>
    <row r="2082" spans="1:6" x14ac:dyDescent="0.25">
      <c r="A2082" s="14" t="s">
        <v>2357</v>
      </c>
      <c r="B2082" s="14">
        <f t="shared" si="160"/>
        <v>9</v>
      </c>
      <c r="C2082" s="14">
        <f t="shared" si="161"/>
        <v>19</v>
      </c>
      <c r="D2082" t="str">
        <f t="shared" si="162"/>
        <v>Tergipes</v>
      </c>
      <c r="E2082" t="str">
        <f t="shared" si="163"/>
        <v>edwardsii</v>
      </c>
      <c r="F2082" t="str">
        <f t="shared" si="164"/>
        <v>Nordmann, 1844</v>
      </c>
    </row>
    <row r="2083" spans="1:6" x14ac:dyDescent="0.25">
      <c r="A2083" s="14" t="s">
        <v>2358</v>
      </c>
      <c r="B2083" s="14">
        <f t="shared" si="160"/>
        <v>9</v>
      </c>
      <c r="C2083" s="14">
        <f t="shared" si="161"/>
        <v>18</v>
      </c>
      <c r="D2083" t="str">
        <f t="shared" si="162"/>
        <v>Tergipes</v>
      </c>
      <c r="E2083" t="str">
        <f t="shared" si="163"/>
        <v>tergipes</v>
      </c>
      <c r="F2083" t="str">
        <f t="shared" si="164"/>
        <v>(Forsskål in Niebuhr, 1775)</v>
      </c>
    </row>
    <row r="2084" spans="1:6" x14ac:dyDescent="0.25">
      <c r="A2084" s="14" t="s">
        <v>2359</v>
      </c>
      <c r="B2084" s="14">
        <f t="shared" si="160"/>
        <v>7</v>
      </c>
      <c r="C2084" s="14">
        <f t="shared" si="161"/>
        <v>20</v>
      </c>
      <c r="D2084" t="str">
        <f t="shared" si="162"/>
        <v>Tethys</v>
      </c>
      <c r="E2084" t="str">
        <f t="shared" si="163"/>
        <v>dominguensis</v>
      </c>
      <c r="F2084" t="str">
        <f t="shared" si="164"/>
        <v>Pruvot-Fol, 1954</v>
      </c>
    </row>
    <row r="2085" spans="1:6" x14ac:dyDescent="0.25">
      <c r="A2085" s="14" t="s">
        <v>2360</v>
      </c>
      <c r="B2085" s="14">
        <f t="shared" si="160"/>
        <v>7</v>
      </c>
      <c r="C2085" s="14">
        <f t="shared" si="161"/>
        <v>15</v>
      </c>
      <c r="D2085" t="str">
        <f t="shared" si="162"/>
        <v>Tethys</v>
      </c>
      <c r="E2085" t="str">
        <f t="shared" si="163"/>
        <v>fimbria</v>
      </c>
      <c r="F2085" t="str">
        <f t="shared" si="164"/>
        <v>Linnaeus, 1767</v>
      </c>
    </row>
    <row r="2086" spans="1:6" x14ac:dyDescent="0.25">
      <c r="A2086" s="14" t="s">
        <v>2361</v>
      </c>
      <c r="B2086" s="14">
        <f t="shared" si="160"/>
        <v>7</v>
      </c>
      <c r="C2086" s="14">
        <f t="shared" si="161"/>
        <v>20</v>
      </c>
      <c r="D2086" t="str">
        <f t="shared" si="162"/>
        <v>Tethys</v>
      </c>
      <c r="E2086" t="str">
        <f t="shared" si="163"/>
        <v>occidentalis</v>
      </c>
      <c r="F2086" t="str">
        <f t="shared" si="164"/>
        <v>(Odhner, 1936)</v>
      </c>
    </row>
    <row r="2087" spans="1:6" x14ac:dyDescent="0.25">
      <c r="A2087" s="14" t="s">
        <v>2362</v>
      </c>
      <c r="B2087" s="14">
        <f t="shared" si="160"/>
        <v>10</v>
      </c>
      <c r="C2087" s="14">
        <f t="shared" si="161"/>
        <v>16</v>
      </c>
      <c r="D2087" t="str">
        <f t="shared" si="162"/>
        <v>Thecacera</v>
      </c>
      <c r="E2087" t="str">
        <f t="shared" si="163"/>
        <v>boyla</v>
      </c>
      <c r="F2087" t="str">
        <f t="shared" si="164"/>
        <v>Willan, 1989</v>
      </c>
    </row>
    <row r="2088" spans="1:6" x14ac:dyDescent="0.25">
      <c r="A2088" s="14" t="s">
        <v>2363</v>
      </c>
      <c r="B2088" s="14">
        <f t="shared" si="160"/>
        <v>10</v>
      </c>
      <c r="C2088" s="14">
        <f t="shared" si="161"/>
        <v>18</v>
      </c>
      <c r="D2088" t="str">
        <f t="shared" si="162"/>
        <v>Thecacera</v>
      </c>
      <c r="E2088" t="str">
        <f t="shared" si="163"/>
        <v>darwini</v>
      </c>
      <c r="F2088" t="str">
        <f t="shared" si="164"/>
        <v>Pruvot-Fol, 1950</v>
      </c>
    </row>
    <row r="2089" spans="1:6" x14ac:dyDescent="0.25">
      <c r="A2089" s="14" t="s">
        <v>2364</v>
      </c>
      <c r="B2089" s="14">
        <f t="shared" si="160"/>
        <v>10</v>
      </c>
      <c r="C2089" s="14">
        <f t="shared" si="161"/>
        <v>19</v>
      </c>
      <c r="D2089" t="str">
        <f t="shared" si="162"/>
        <v>Thecacera</v>
      </c>
      <c r="E2089" t="str">
        <f t="shared" si="163"/>
        <v>pacifica</v>
      </c>
      <c r="F2089" t="str">
        <f t="shared" si="164"/>
        <v>(Bergh, 1884)</v>
      </c>
    </row>
    <row r="2090" spans="1:6" x14ac:dyDescent="0.25">
      <c r="A2090" s="14" t="s">
        <v>2365</v>
      </c>
      <c r="B2090" s="14">
        <f t="shared" si="160"/>
        <v>10</v>
      </c>
      <c r="C2090" s="14">
        <f t="shared" si="161"/>
        <v>20</v>
      </c>
      <c r="D2090" t="str">
        <f t="shared" si="162"/>
        <v>Thecacera</v>
      </c>
      <c r="E2090" t="str">
        <f t="shared" si="163"/>
        <v>pennigera</v>
      </c>
      <c r="F2090" t="str">
        <f t="shared" si="164"/>
        <v>(Montagu, 1813)</v>
      </c>
    </row>
    <row r="2091" spans="1:6" x14ac:dyDescent="0.25">
      <c r="A2091" s="14" t="s">
        <v>2366</v>
      </c>
      <c r="B2091" s="14">
        <f t="shared" si="160"/>
        <v>10</v>
      </c>
      <c r="C2091" s="14">
        <f t="shared" si="161"/>
        <v>16</v>
      </c>
      <c r="D2091" t="str">
        <f t="shared" si="162"/>
        <v>Thecacera</v>
      </c>
      <c r="E2091" t="str">
        <f t="shared" si="163"/>
        <v>picta</v>
      </c>
      <c r="F2091" t="str">
        <f t="shared" si="164"/>
        <v>Baba, 1972</v>
      </c>
    </row>
    <row r="2092" spans="1:6" x14ac:dyDescent="0.25">
      <c r="A2092" s="14" t="s">
        <v>2367</v>
      </c>
      <c r="B2092" s="14">
        <f t="shared" si="160"/>
        <v>10</v>
      </c>
      <c r="C2092" s="14">
        <f t="shared" si="161"/>
        <v>20</v>
      </c>
      <c r="D2092" t="str">
        <f t="shared" si="162"/>
        <v>Thecacera</v>
      </c>
      <c r="E2092" t="str">
        <f t="shared" si="163"/>
        <v>virescens</v>
      </c>
      <c r="F2092" t="str">
        <f t="shared" si="164"/>
        <v>Forbes &amp; Hanley, 1851</v>
      </c>
    </row>
    <row r="2093" spans="1:6" x14ac:dyDescent="0.25">
      <c r="A2093" s="14" t="s">
        <v>2368</v>
      </c>
      <c r="B2093" s="14">
        <f t="shared" si="160"/>
        <v>10</v>
      </c>
      <c r="C2093" s="14">
        <f t="shared" si="161"/>
        <v>18</v>
      </c>
      <c r="D2093" t="str">
        <f t="shared" si="162"/>
        <v>Thecacera</v>
      </c>
      <c r="E2093" t="str">
        <f t="shared" si="163"/>
        <v>vittata</v>
      </c>
      <c r="F2093" t="str">
        <f t="shared" si="164"/>
        <v>Yonow, 1994</v>
      </c>
    </row>
    <row r="2094" spans="1:6" x14ac:dyDescent="0.25">
      <c r="A2094" s="14" t="s">
        <v>2369</v>
      </c>
      <c r="B2094" s="14">
        <f t="shared" si="160"/>
        <v>9</v>
      </c>
      <c r="C2094" s="14">
        <f t="shared" si="161"/>
        <v>18</v>
      </c>
      <c r="D2094" t="str">
        <f t="shared" si="162"/>
        <v>Thordisa</v>
      </c>
      <c r="E2094" t="str">
        <f t="shared" si="163"/>
        <v>aculeata</v>
      </c>
      <c r="F2094" t="str">
        <f t="shared" si="164"/>
        <v>Ortea &amp; Valdés, 1995</v>
      </c>
    </row>
    <row r="2095" spans="1:6" x14ac:dyDescent="0.25">
      <c r="A2095" s="14" t="s">
        <v>2370</v>
      </c>
      <c r="B2095" s="14">
        <f t="shared" si="160"/>
        <v>9</v>
      </c>
      <c r="C2095" s="14">
        <f t="shared" si="161"/>
        <v>20</v>
      </c>
      <c r="D2095" t="str">
        <f t="shared" si="162"/>
        <v>Thordisa</v>
      </c>
      <c r="E2095" t="str">
        <f t="shared" si="163"/>
        <v>albomacula</v>
      </c>
      <c r="F2095" t="str">
        <f t="shared" si="164"/>
        <v>Chan &amp; Gosliner, 2007</v>
      </c>
    </row>
    <row r="2096" spans="1:6" x14ac:dyDescent="0.25">
      <c r="A2096" s="14" t="s">
        <v>2371</v>
      </c>
      <c r="B2096" s="14">
        <f t="shared" si="160"/>
        <v>9</v>
      </c>
      <c r="C2096" s="14">
        <f t="shared" si="161"/>
        <v>15</v>
      </c>
      <c r="D2096" t="str">
        <f t="shared" si="162"/>
        <v>Thordisa</v>
      </c>
      <c r="E2096" t="str">
        <f t="shared" si="163"/>
        <v>aurea</v>
      </c>
      <c r="F2096" t="str">
        <f t="shared" si="164"/>
        <v>Pruvot-Fol, 1951</v>
      </c>
    </row>
    <row r="2097" spans="1:6" x14ac:dyDescent="0.25">
      <c r="A2097" s="14" t="s">
        <v>2372</v>
      </c>
      <c r="B2097" s="14">
        <f t="shared" si="160"/>
        <v>9</v>
      </c>
      <c r="C2097" s="14">
        <f t="shared" si="161"/>
        <v>17</v>
      </c>
      <c r="D2097" t="str">
        <f t="shared" si="162"/>
        <v>Thordisa</v>
      </c>
      <c r="E2097" t="str">
        <f t="shared" si="163"/>
        <v>azmanii</v>
      </c>
      <c r="F2097" t="str">
        <f t="shared" si="164"/>
        <v>Cervera &amp; García-Gómez, 1989</v>
      </c>
    </row>
    <row r="2098" spans="1:6" x14ac:dyDescent="0.25">
      <c r="A2098" s="14" t="s">
        <v>2373</v>
      </c>
      <c r="B2098" s="14">
        <f t="shared" si="160"/>
        <v>9</v>
      </c>
      <c r="C2098" s="14">
        <f t="shared" si="161"/>
        <v>20</v>
      </c>
      <c r="D2098" t="str">
        <f t="shared" si="162"/>
        <v>Thordisa</v>
      </c>
      <c r="E2098" t="str">
        <f t="shared" si="163"/>
        <v>bimaculata</v>
      </c>
      <c r="F2098" t="str">
        <f t="shared" si="164"/>
        <v>Lance, 1966</v>
      </c>
    </row>
    <row r="2099" spans="1:6" x14ac:dyDescent="0.25">
      <c r="A2099" s="14" t="s">
        <v>2374</v>
      </c>
      <c r="B2099" s="14">
        <f t="shared" si="160"/>
        <v>9</v>
      </c>
      <c r="C2099" s="14">
        <f t="shared" si="161"/>
        <v>17</v>
      </c>
      <c r="D2099" t="str">
        <f t="shared" si="162"/>
        <v>Thordisa</v>
      </c>
      <c r="E2099" t="str">
        <f t="shared" si="163"/>
        <v>burnupi</v>
      </c>
      <c r="F2099" t="str">
        <f t="shared" si="164"/>
        <v>Eliot, 1910</v>
      </c>
    </row>
    <row r="2100" spans="1:6" x14ac:dyDescent="0.25">
      <c r="A2100" s="14" t="s">
        <v>2375</v>
      </c>
      <c r="B2100" s="14">
        <f t="shared" si="160"/>
        <v>9</v>
      </c>
      <c r="C2100" s="14">
        <f t="shared" si="161"/>
        <v>15</v>
      </c>
      <c r="D2100" t="str">
        <f t="shared" si="162"/>
        <v>Thordisa</v>
      </c>
      <c r="E2100" t="str">
        <f t="shared" si="163"/>
        <v>diuda</v>
      </c>
      <c r="F2100" t="str">
        <f t="shared" si="164"/>
        <v>Marcus Er., 1955</v>
      </c>
    </row>
    <row r="2101" spans="1:6" x14ac:dyDescent="0.25">
      <c r="A2101" s="14" t="s">
        <v>2376</v>
      </c>
      <c r="B2101" s="14">
        <f t="shared" si="160"/>
        <v>9</v>
      </c>
      <c r="C2101" s="14">
        <f t="shared" si="161"/>
        <v>15</v>
      </c>
      <c r="D2101" t="str">
        <f t="shared" si="162"/>
        <v>Thordisa</v>
      </c>
      <c r="E2101" t="str">
        <f t="shared" si="163"/>
        <v>filix</v>
      </c>
      <c r="F2101" t="str">
        <f t="shared" si="164"/>
        <v>Pruvot-Fol, 1951</v>
      </c>
    </row>
    <row r="2102" spans="1:6" x14ac:dyDescent="0.25">
      <c r="A2102" s="14" t="s">
        <v>2377</v>
      </c>
      <c r="B2102" s="14">
        <f t="shared" si="160"/>
        <v>9</v>
      </c>
      <c r="C2102" s="14">
        <f t="shared" si="161"/>
        <v>17</v>
      </c>
      <c r="D2102" t="str">
        <f t="shared" si="162"/>
        <v>Thordisa</v>
      </c>
      <c r="E2102" t="str">
        <f t="shared" si="163"/>
        <v>harrisi</v>
      </c>
      <c r="F2102" t="str">
        <f t="shared" si="164"/>
        <v>Chan &amp; Gosliner, 2006</v>
      </c>
    </row>
    <row r="2103" spans="1:6" x14ac:dyDescent="0.25">
      <c r="A2103" s="14" t="s">
        <v>2378</v>
      </c>
      <c r="B2103" s="14">
        <f t="shared" si="160"/>
        <v>9</v>
      </c>
      <c r="C2103" s="14">
        <f t="shared" si="161"/>
        <v>17</v>
      </c>
      <c r="D2103" t="str">
        <f t="shared" si="162"/>
        <v>Thordisa</v>
      </c>
      <c r="E2103" t="str">
        <f t="shared" si="163"/>
        <v>hilaris</v>
      </c>
      <c r="F2103" t="str">
        <f t="shared" si="164"/>
        <v>Bergh, 1905</v>
      </c>
    </row>
    <row r="2104" spans="1:6" x14ac:dyDescent="0.25">
      <c r="A2104" s="14" t="s">
        <v>2379</v>
      </c>
      <c r="B2104" s="14">
        <f t="shared" si="160"/>
        <v>9</v>
      </c>
      <c r="C2104" s="14">
        <f t="shared" si="161"/>
        <v>20</v>
      </c>
      <c r="D2104" t="str">
        <f t="shared" si="162"/>
        <v>Thordisa</v>
      </c>
      <c r="E2104" t="str">
        <f t="shared" si="163"/>
        <v>ladislavii</v>
      </c>
      <c r="F2104" t="str">
        <f t="shared" si="164"/>
        <v>(Ihering, 1886)</v>
      </c>
    </row>
    <row r="2105" spans="1:6" x14ac:dyDescent="0.25">
      <c r="A2105" s="14" t="s">
        <v>2380</v>
      </c>
      <c r="B2105" s="14">
        <f t="shared" si="160"/>
        <v>9</v>
      </c>
      <c r="C2105" s="14">
        <f t="shared" si="161"/>
        <v>15</v>
      </c>
      <c r="D2105" t="str">
        <f t="shared" si="162"/>
        <v>Thordisa</v>
      </c>
      <c r="E2105" t="str">
        <f t="shared" si="163"/>
        <v>lurca</v>
      </c>
      <c r="F2105" t="str">
        <f t="shared" si="164"/>
        <v>(Ev. Marcus &amp; Er. Marcus, 1967)</v>
      </c>
    </row>
    <row r="2106" spans="1:6" x14ac:dyDescent="0.25">
      <c r="A2106" s="14" t="s">
        <v>2381</v>
      </c>
      <c r="B2106" s="14">
        <f t="shared" si="160"/>
        <v>9</v>
      </c>
      <c r="C2106" s="14">
        <f t="shared" si="161"/>
        <v>17</v>
      </c>
      <c r="D2106" t="str">
        <f t="shared" si="162"/>
        <v>Thordisa</v>
      </c>
      <c r="E2106" t="str">
        <f t="shared" si="163"/>
        <v>luteola</v>
      </c>
      <c r="F2106" t="str">
        <f t="shared" si="164"/>
        <v>Chan &amp; Gosliner, 2007</v>
      </c>
    </row>
    <row r="2107" spans="1:6" x14ac:dyDescent="0.25">
      <c r="A2107" s="14" t="s">
        <v>2382</v>
      </c>
      <c r="B2107" s="14">
        <f t="shared" si="160"/>
        <v>9</v>
      </c>
      <c r="C2107" s="14">
        <f t="shared" si="161"/>
        <v>17</v>
      </c>
      <c r="D2107" t="str">
        <f t="shared" si="162"/>
        <v>Thordisa</v>
      </c>
      <c r="E2107" t="str">
        <f t="shared" si="163"/>
        <v>nieseni</v>
      </c>
      <c r="F2107" t="str">
        <f t="shared" si="164"/>
        <v>Chan &amp; Gosliner, 2007</v>
      </c>
    </row>
    <row r="2108" spans="1:6" x14ac:dyDescent="0.25">
      <c r="A2108" s="14" t="s">
        <v>2383</v>
      </c>
      <c r="B2108" s="14">
        <f t="shared" si="160"/>
        <v>9</v>
      </c>
      <c r="C2108" s="14">
        <f t="shared" si="161"/>
        <v>15</v>
      </c>
      <c r="D2108" t="str">
        <f t="shared" si="162"/>
        <v>Thordisa</v>
      </c>
      <c r="E2108" t="str">
        <f t="shared" si="163"/>
        <v>oliva</v>
      </c>
      <c r="F2108" t="str">
        <f t="shared" si="164"/>
        <v>Chan &amp; Gosliner, 2007</v>
      </c>
    </row>
    <row r="2109" spans="1:6" x14ac:dyDescent="0.25">
      <c r="A2109" s="14" t="s">
        <v>2384</v>
      </c>
      <c r="B2109" s="14">
        <f t="shared" si="160"/>
        <v>9</v>
      </c>
      <c r="C2109" s="14">
        <f t="shared" si="161"/>
        <v>17</v>
      </c>
      <c r="D2109" t="str">
        <f t="shared" si="162"/>
        <v>Thordisa</v>
      </c>
      <c r="E2109" t="str">
        <f t="shared" si="163"/>
        <v>pallida</v>
      </c>
      <c r="F2109" t="str">
        <f t="shared" si="164"/>
        <v>Bergh, 1884</v>
      </c>
    </row>
    <row r="2110" spans="1:6" x14ac:dyDescent="0.25">
      <c r="A2110" s="14" t="s">
        <v>2385</v>
      </c>
      <c r="B2110" s="14">
        <f t="shared" si="160"/>
        <v>9</v>
      </c>
      <c r="C2110" s="14">
        <f t="shared" si="161"/>
        <v>16</v>
      </c>
      <c r="D2110" t="str">
        <f t="shared" si="162"/>
        <v>Thordisa</v>
      </c>
      <c r="E2110" t="str">
        <f t="shared" si="163"/>
        <v>poplei</v>
      </c>
      <c r="F2110" t="str">
        <f t="shared" si="164"/>
        <v>Edmunds, 2011</v>
      </c>
    </row>
    <row r="2111" spans="1:6" x14ac:dyDescent="0.25">
      <c r="A2111" s="14" t="s">
        <v>2386</v>
      </c>
      <c r="B2111" s="14">
        <f t="shared" si="160"/>
        <v>9</v>
      </c>
      <c r="C2111" s="14">
        <f t="shared" si="161"/>
        <v>19</v>
      </c>
      <c r="D2111" t="str">
        <f t="shared" si="162"/>
        <v>Thordisa</v>
      </c>
      <c r="E2111" t="str">
        <f t="shared" si="163"/>
        <v>rubescens</v>
      </c>
      <c r="F2111" t="str">
        <f t="shared" si="164"/>
        <v>Behrens &amp; Henderson, 1981</v>
      </c>
    </row>
    <row r="2112" spans="1:6" x14ac:dyDescent="0.25">
      <c r="A2112" s="14" t="s">
        <v>2387</v>
      </c>
      <c r="B2112" s="14">
        <f t="shared" si="160"/>
        <v>9</v>
      </c>
      <c r="C2112" s="14">
        <f t="shared" si="161"/>
        <v>19</v>
      </c>
      <c r="D2112" t="str">
        <f t="shared" si="162"/>
        <v>Thordisa</v>
      </c>
      <c r="E2112" t="str">
        <f t="shared" si="163"/>
        <v>sanguinea</v>
      </c>
      <c r="F2112" t="str">
        <f t="shared" si="164"/>
        <v>Baba, 1955</v>
      </c>
    </row>
    <row r="2113" spans="1:6" x14ac:dyDescent="0.25">
      <c r="A2113" s="14" t="s">
        <v>2388</v>
      </c>
      <c r="B2113" s="14">
        <f t="shared" si="160"/>
        <v>9</v>
      </c>
      <c r="C2113" s="14">
        <f t="shared" si="161"/>
        <v>16</v>
      </c>
      <c r="D2113" t="str">
        <f t="shared" si="162"/>
        <v>Thordisa</v>
      </c>
      <c r="E2113" t="str">
        <f t="shared" si="163"/>
        <v>tahala</v>
      </c>
      <c r="F2113" t="str">
        <f t="shared" si="164"/>
        <v>Chan &amp; Gosliner, 2007</v>
      </c>
    </row>
    <row r="2114" spans="1:6" x14ac:dyDescent="0.25">
      <c r="A2114" s="14" t="s">
        <v>2389</v>
      </c>
      <c r="B2114" s="14">
        <f t="shared" si="160"/>
        <v>9</v>
      </c>
      <c r="C2114" s="14">
        <f t="shared" si="161"/>
        <v>19</v>
      </c>
      <c r="D2114" t="str">
        <f t="shared" si="162"/>
        <v>Thordisa</v>
      </c>
      <c r="E2114" t="str">
        <f t="shared" si="163"/>
        <v>verrucosa</v>
      </c>
      <c r="F2114" t="str">
        <f t="shared" si="164"/>
        <v>(Crosse in Angas, 1864)</v>
      </c>
    </row>
    <row r="2115" spans="1:6" x14ac:dyDescent="0.25">
      <c r="A2115" s="14" t="s">
        <v>2390</v>
      </c>
      <c r="B2115" s="14">
        <f t="shared" ref="B2115:B2178" si="165">FIND(" ",A2115,3)</f>
        <v>9</v>
      </c>
      <c r="C2115" s="14">
        <f t="shared" ref="C2115:C2178" si="166">FIND(" ",A2115,B2115+1)</f>
        <v>17</v>
      </c>
      <c r="D2115" t="str">
        <f t="shared" ref="D2115:D2178" si="167">LEFT(A2115,B2115-1)</f>
        <v>Thordisa</v>
      </c>
      <c r="E2115" t="str">
        <f t="shared" ref="E2115:E2178" si="168">MID(A2115,B2115+1,C2115-B2115-1)</f>
        <v>villosa</v>
      </c>
      <c r="F2115" t="str">
        <f t="shared" ref="F2115:F2178" si="169">MID(A2115,C2115+1,999)</f>
        <v>(Alder &amp; Hancock, 1864)</v>
      </c>
    </row>
    <row r="2116" spans="1:6" x14ac:dyDescent="0.25">
      <c r="A2116" s="14" t="s">
        <v>2391</v>
      </c>
      <c r="B2116" s="14">
        <f t="shared" si="165"/>
        <v>9</v>
      </c>
      <c r="C2116" s="14">
        <f t="shared" si="166"/>
        <v>18</v>
      </c>
      <c r="D2116" t="str">
        <f t="shared" si="167"/>
        <v>Thorunna</v>
      </c>
      <c r="E2116" t="str">
        <f t="shared" si="168"/>
        <v>africana</v>
      </c>
      <c r="F2116" t="str">
        <f t="shared" si="169"/>
        <v>Rudman, 1984</v>
      </c>
    </row>
    <row r="2117" spans="1:6" x14ac:dyDescent="0.25">
      <c r="A2117" s="14" t="s">
        <v>2392</v>
      </c>
      <c r="B2117" s="14">
        <f t="shared" si="165"/>
        <v>9</v>
      </c>
      <c r="C2117" s="14">
        <f t="shared" si="166"/>
        <v>16</v>
      </c>
      <c r="D2117" t="str">
        <f t="shared" si="167"/>
        <v>Thorunna</v>
      </c>
      <c r="E2117" t="str">
        <f t="shared" si="168"/>
        <v>arbuta</v>
      </c>
      <c r="F2117" t="str">
        <f t="shared" si="169"/>
        <v>(Burn, 1961)</v>
      </c>
    </row>
    <row r="2118" spans="1:6" x14ac:dyDescent="0.25">
      <c r="A2118" s="14" t="s">
        <v>2393</v>
      </c>
      <c r="B2118" s="14">
        <f t="shared" si="165"/>
        <v>9</v>
      </c>
      <c r="C2118" s="14">
        <f t="shared" si="166"/>
        <v>19</v>
      </c>
      <c r="D2118" t="str">
        <f t="shared" si="167"/>
        <v>Thorunna</v>
      </c>
      <c r="E2118" t="str">
        <f t="shared" si="168"/>
        <v>australis</v>
      </c>
      <c r="F2118" t="str">
        <f t="shared" si="169"/>
        <v>(Risbec, 1928)</v>
      </c>
    </row>
    <row r="2119" spans="1:6" x14ac:dyDescent="0.25">
      <c r="A2119" s="14" t="s">
        <v>2394</v>
      </c>
      <c r="B2119" s="14">
        <f t="shared" si="165"/>
        <v>9</v>
      </c>
      <c r="C2119" s="14">
        <f t="shared" si="166"/>
        <v>19</v>
      </c>
      <c r="D2119" t="str">
        <f t="shared" si="167"/>
        <v>Thorunna</v>
      </c>
      <c r="E2119" t="str">
        <f t="shared" si="168"/>
        <v>daniellae</v>
      </c>
      <c r="F2119" t="str">
        <f t="shared" si="169"/>
        <v>(Kay &amp; Young, 1969)</v>
      </c>
    </row>
    <row r="2120" spans="1:6" x14ac:dyDescent="0.25">
      <c r="A2120" s="14" t="s">
        <v>2395</v>
      </c>
      <c r="B2120" s="14">
        <f t="shared" si="165"/>
        <v>9</v>
      </c>
      <c r="C2120" s="14">
        <f t="shared" si="166"/>
        <v>17</v>
      </c>
      <c r="D2120" t="str">
        <f t="shared" si="167"/>
        <v>Thorunna</v>
      </c>
      <c r="E2120" t="str">
        <f t="shared" si="168"/>
        <v>florens</v>
      </c>
      <c r="F2120" t="str">
        <f t="shared" si="169"/>
        <v>(Baba, 1949)</v>
      </c>
    </row>
    <row r="2121" spans="1:6" x14ac:dyDescent="0.25">
      <c r="A2121" s="14" t="s">
        <v>2396</v>
      </c>
      <c r="B2121" s="14">
        <f t="shared" si="165"/>
        <v>9</v>
      </c>
      <c r="C2121" s="14">
        <f t="shared" si="166"/>
        <v>17</v>
      </c>
      <c r="D2121" t="str">
        <f t="shared" si="167"/>
        <v>Thorunna</v>
      </c>
      <c r="E2121" t="str">
        <f t="shared" si="168"/>
        <v>furtiva</v>
      </c>
      <c r="F2121" t="str">
        <f t="shared" si="169"/>
        <v>Bergh, 1878</v>
      </c>
    </row>
    <row r="2122" spans="1:6" x14ac:dyDescent="0.25">
      <c r="A2122" s="14" t="s">
        <v>2397</v>
      </c>
      <c r="B2122" s="14">
        <f t="shared" si="165"/>
        <v>9</v>
      </c>
      <c r="C2122" s="14">
        <f t="shared" si="166"/>
        <v>18</v>
      </c>
      <c r="D2122" t="str">
        <f t="shared" si="167"/>
        <v>Thorunna</v>
      </c>
      <c r="E2122" t="str">
        <f t="shared" si="168"/>
        <v>halourga</v>
      </c>
      <c r="F2122" t="str">
        <f t="shared" si="169"/>
        <v>R. F. Johnson &amp; Gosliner, 2001</v>
      </c>
    </row>
    <row r="2123" spans="1:6" x14ac:dyDescent="0.25">
      <c r="A2123" s="14" t="s">
        <v>2398</v>
      </c>
      <c r="B2123" s="14">
        <f t="shared" si="165"/>
        <v>9</v>
      </c>
      <c r="C2123" s="14">
        <f t="shared" si="166"/>
        <v>19</v>
      </c>
      <c r="D2123" t="str">
        <f t="shared" si="167"/>
        <v>Thorunna</v>
      </c>
      <c r="E2123" t="str">
        <f t="shared" si="168"/>
        <v>horologia</v>
      </c>
      <c r="F2123" t="str">
        <f t="shared" si="169"/>
        <v>Rudman, 1984</v>
      </c>
    </row>
    <row r="2124" spans="1:6" x14ac:dyDescent="0.25">
      <c r="A2124" s="14" t="s">
        <v>2399</v>
      </c>
      <c r="B2124" s="14">
        <f t="shared" si="165"/>
        <v>9</v>
      </c>
      <c r="C2124" s="14">
        <f t="shared" si="166"/>
        <v>16</v>
      </c>
      <c r="D2124" t="str">
        <f t="shared" si="167"/>
        <v>Thorunna</v>
      </c>
      <c r="E2124" t="str">
        <f t="shared" si="168"/>
        <v>kahuna</v>
      </c>
      <c r="F2124" t="str">
        <f t="shared" si="169"/>
        <v>R. F. Johnson &amp; Gosliner, 2001</v>
      </c>
    </row>
    <row r="2125" spans="1:6" x14ac:dyDescent="0.25">
      <c r="A2125" s="14" t="s">
        <v>2400</v>
      </c>
      <c r="B2125" s="14">
        <f t="shared" si="165"/>
        <v>9</v>
      </c>
      <c r="C2125" s="14">
        <f t="shared" si="166"/>
        <v>22</v>
      </c>
      <c r="D2125" t="str">
        <f t="shared" si="167"/>
        <v>Thorunna</v>
      </c>
      <c r="E2125" t="str">
        <f t="shared" si="168"/>
        <v>montrouzieri</v>
      </c>
      <c r="F2125" t="str">
        <f t="shared" si="169"/>
        <v>Rudman, 1995</v>
      </c>
    </row>
    <row r="2126" spans="1:6" x14ac:dyDescent="0.25">
      <c r="A2126" s="14" t="s">
        <v>2401</v>
      </c>
      <c r="B2126" s="14">
        <f t="shared" si="165"/>
        <v>9</v>
      </c>
      <c r="C2126" s="14">
        <f t="shared" si="166"/>
        <v>18</v>
      </c>
      <c r="D2126" t="str">
        <f t="shared" si="167"/>
        <v>Thorunna</v>
      </c>
      <c r="E2126" t="str">
        <f t="shared" si="168"/>
        <v>perplexa</v>
      </c>
      <c r="F2126" t="str">
        <f t="shared" si="169"/>
        <v>(Burn, 1957)</v>
      </c>
    </row>
    <row r="2127" spans="1:6" x14ac:dyDescent="0.25">
      <c r="A2127" s="14" t="s">
        <v>2402</v>
      </c>
      <c r="B2127" s="14">
        <f t="shared" si="165"/>
        <v>9</v>
      </c>
      <c r="C2127" s="14">
        <f t="shared" si="166"/>
        <v>17</v>
      </c>
      <c r="D2127" t="str">
        <f t="shared" si="167"/>
        <v>Thorunna</v>
      </c>
      <c r="E2127" t="str">
        <f t="shared" si="168"/>
        <v>punicea</v>
      </c>
      <c r="F2127" t="str">
        <f t="shared" si="169"/>
        <v>(Rudman, 1995)</v>
      </c>
    </row>
    <row r="2128" spans="1:6" x14ac:dyDescent="0.25">
      <c r="A2128" s="14" t="s">
        <v>2403</v>
      </c>
      <c r="B2128" s="14">
        <f t="shared" si="165"/>
        <v>9</v>
      </c>
      <c r="C2128" s="14">
        <f t="shared" si="166"/>
        <v>22</v>
      </c>
      <c r="D2128" t="str">
        <f t="shared" si="167"/>
        <v>Thorunna</v>
      </c>
      <c r="E2128" t="str">
        <f t="shared" si="168"/>
        <v>purpuropedis</v>
      </c>
      <c r="F2128" t="str">
        <f t="shared" si="169"/>
        <v>Rudman &amp; S. Johnson, 1985</v>
      </c>
    </row>
    <row r="2129" spans="1:6" x14ac:dyDescent="0.25">
      <c r="A2129" s="14" t="s">
        <v>2404</v>
      </c>
      <c r="B2129" s="14">
        <f t="shared" si="165"/>
        <v>9</v>
      </c>
      <c r="C2129" s="14">
        <f t="shared" si="166"/>
        <v>18</v>
      </c>
      <c r="D2129" t="str">
        <f t="shared" si="167"/>
        <v>Thorunna</v>
      </c>
      <c r="E2129" t="str">
        <f t="shared" si="168"/>
        <v>speciosa</v>
      </c>
      <c r="F2129" t="str">
        <f t="shared" si="169"/>
        <v>Rudman, 1990</v>
      </c>
    </row>
    <row r="2130" spans="1:6" x14ac:dyDescent="0.25">
      <c r="A2130" s="14" t="s">
        <v>2405</v>
      </c>
      <c r="B2130" s="14">
        <f t="shared" si="165"/>
        <v>9</v>
      </c>
      <c r="C2130" s="14">
        <f t="shared" si="166"/>
        <v>19</v>
      </c>
      <c r="D2130" t="str">
        <f t="shared" si="167"/>
        <v>Thorunna</v>
      </c>
      <c r="E2130" t="str">
        <f t="shared" si="168"/>
        <v>talaverai</v>
      </c>
      <c r="F2130" t="str">
        <f t="shared" si="169"/>
        <v>Ortea, Bacallado &amp; Valdés, 1992</v>
      </c>
    </row>
    <row r="2131" spans="1:6" x14ac:dyDescent="0.25">
      <c r="A2131" s="14" t="s">
        <v>2406</v>
      </c>
      <c r="B2131" s="14">
        <f t="shared" si="165"/>
        <v>11</v>
      </c>
      <c r="C2131" s="14">
        <f t="shared" si="166"/>
        <v>20</v>
      </c>
      <c r="D2131" t="str">
        <f t="shared" si="167"/>
        <v>Thorybopus</v>
      </c>
      <c r="E2131" t="str">
        <f t="shared" si="168"/>
        <v>lophatus</v>
      </c>
      <c r="F2131" t="str">
        <f t="shared" si="169"/>
        <v>Bouchet, 1977</v>
      </c>
    </row>
    <row r="2132" spans="1:6" x14ac:dyDescent="0.25">
      <c r="A2132" s="14" t="s">
        <v>2407</v>
      </c>
      <c r="B2132" s="14">
        <f t="shared" si="165"/>
        <v>10</v>
      </c>
      <c r="C2132" s="14">
        <f t="shared" si="166"/>
        <v>19</v>
      </c>
      <c r="D2132" t="str">
        <f t="shared" si="167"/>
        <v>Timorella</v>
      </c>
      <c r="E2132" t="str">
        <f t="shared" si="168"/>
        <v>perplexa</v>
      </c>
      <c r="F2132" t="str">
        <f t="shared" si="169"/>
        <v>Bergh, 1905</v>
      </c>
    </row>
    <row r="2133" spans="1:6" x14ac:dyDescent="0.25">
      <c r="A2133" s="14" t="s">
        <v>2408</v>
      </c>
      <c r="B2133" s="14">
        <f t="shared" si="165"/>
        <v>9</v>
      </c>
      <c r="C2133" s="14">
        <f t="shared" si="166"/>
        <v>18</v>
      </c>
      <c r="D2133" t="str">
        <f t="shared" si="167"/>
        <v>Tochuina</v>
      </c>
      <c r="E2133" t="str">
        <f t="shared" si="168"/>
        <v>gigantea</v>
      </c>
      <c r="F2133" t="str">
        <f t="shared" si="169"/>
        <v>(Bergh, 1904)</v>
      </c>
    </row>
    <row r="2134" spans="1:6" x14ac:dyDescent="0.25">
      <c r="A2134" s="14" t="s">
        <v>2409</v>
      </c>
      <c r="B2134" s="14">
        <f t="shared" si="165"/>
        <v>9</v>
      </c>
      <c r="C2134" s="14">
        <f t="shared" si="166"/>
        <v>21</v>
      </c>
      <c r="D2134" t="str">
        <f t="shared" si="167"/>
        <v>Tochuina</v>
      </c>
      <c r="E2134" t="str">
        <f t="shared" si="168"/>
        <v>tetraquetra</v>
      </c>
      <c r="F2134" t="str">
        <f t="shared" si="169"/>
        <v>(Pallas, 1788)</v>
      </c>
    </row>
    <row r="2135" spans="1:6" x14ac:dyDescent="0.25">
      <c r="A2135" s="14" t="s">
        <v>2410</v>
      </c>
      <c r="B2135" s="14">
        <f t="shared" si="165"/>
        <v>9</v>
      </c>
      <c r="C2135" s="14">
        <f t="shared" si="166"/>
        <v>18</v>
      </c>
      <c r="D2135" t="str">
        <f t="shared" si="167"/>
        <v>Trapania</v>
      </c>
      <c r="E2135" t="str">
        <f t="shared" si="168"/>
        <v>africana</v>
      </c>
      <c r="F2135" t="str">
        <f t="shared" si="169"/>
        <v>Edmunds, 2009</v>
      </c>
    </row>
    <row r="2136" spans="1:6" x14ac:dyDescent="0.25">
      <c r="A2136" s="14" t="s">
        <v>2411</v>
      </c>
      <c r="B2136" s="14">
        <f t="shared" si="165"/>
        <v>9</v>
      </c>
      <c r="C2136" s="14">
        <f t="shared" si="166"/>
        <v>17</v>
      </c>
      <c r="D2136" t="str">
        <f t="shared" si="167"/>
        <v>Trapania</v>
      </c>
      <c r="E2136" t="str">
        <f t="shared" si="168"/>
        <v>armilla</v>
      </c>
      <c r="F2136" t="str">
        <f t="shared" si="169"/>
        <v>Gosliner &amp; Fahey, 2008</v>
      </c>
    </row>
    <row r="2137" spans="1:6" x14ac:dyDescent="0.25">
      <c r="A2137" s="14" t="s">
        <v>2412</v>
      </c>
      <c r="B2137" s="14">
        <f t="shared" si="165"/>
        <v>9</v>
      </c>
      <c r="C2137" s="14">
        <f t="shared" si="166"/>
        <v>16</v>
      </c>
      <c r="D2137" t="str">
        <f t="shared" si="167"/>
        <v>Trapania</v>
      </c>
      <c r="E2137" t="str">
        <f t="shared" si="168"/>
        <v>aurata</v>
      </c>
      <c r="F2137" t="str">
        <f t="shared" si="169"/>
        <v>Rudman, 1987</v>
      </c>
    </row>
    <row r="2138" spans="1:6" x14ac:dyDescent="0.25">
      <c r="A2138" s="14" t="s">
        <v>2413</v>
      </c>
      <c r="B2138" s="14">
        <f t="shared" si="165"/>
        <v>9</v>
      </c>
      <c r="C2138" s="14">
        <f t="shared" si="166"/>
        <v>23</v>
      </c>
      <c r="D2138" t="str">
        <f t="shared" si="167"/>
        <v>Trapania</v>
      </c>
      <c r="E2138" t="str">
        <f t="shared" si="168"/>
        <v>aureopunctata</v>
      </c>
      <c r="F2138" t="str">
        <f t="shared" si="169"/>
        <v>Rudman, 1987</v>
      </c>
    </row>
    <row r="2139" spans="1:6" x14ac:dyDescent="0.25">
      <c r="A2139" s="14" t="s">
        <v>2414</v>
      </c>
      <c r="B2139" s="14">
        <f t="shared" si="165"/>
        <v>9</v>
      </c>
      <c r="C2139" s="14">
        <f t="shared" si="166"/>
        <v>15</v>
      </c>
      <c r="D2139" t="str">
        <f t="shared" si="167"/>
        <v>Trapania</v>
      </c>
      <c r="E2139" t="str">
        <f t="shared" si="168"/>
        <v>benni</v>
      </c>
      <c r="F2139" t="str">
        <f t="shared" si="169"/>
        <v>Rudman, 1987</v>
      </c>
    </row>
    <row r="2140" spans="1:6" x14ac:dyDescent="0.25">
      <c r="A2140" s="14" t="s">
        <v>2415</v>
      </c>
      <c r="B2140" s="14">
        <f t="shared" si="165"/>
        <v>9</v>
      </c>
      <c r="C2140" s="14">
        <f t="shared" si="166"/>
        <v>20</v>
      </c>
      <c r="D2140" t="str">
        <f t="shared" si="167"/>
        <v>Trapania</v>
      </c>
      <c r="E2140" t="str">
        <f t="shared" si="168"/>
        <v>bonellenae</v>
      </c>
      <c r="F2140" t="str">
        <f t="shared" si="169"/>
        <v>Valdés, 2009</v>
      </c>
    </row>
    <row r="2141" spans="1:6" x14ac:dyDescent="0.25">
      <c r="A2141" s="14" t="s">
        <v>2416</v>
      </c>
      <c r="B2141" s="14">
        <f t="shared" si="165"/>
        <v>9</v>
      </c>
      <c r="C2141" s="14">
        <f t="shared" si="166"/>
        <v>17</v>
      </c>
      <c r="D2141" t="str">
        <f t="shared" si="167"/>
        <v>Trapania</v>
      </c>
      <c r="E2141" t="str">
        <f t="shared" si="168"/>
        <v>brunnea</v>
      </c>
      <c r="F2141" t="str">
        <f t="shared" si="169"/>
        <v>Rudman, 1987</v>
      </c>
    </row>
    <row r="2142" spans="1:6" x14ac:dyDescent="0.25">
      <c r="A2142" s="14" t="s">
        <v>2417</v>
      </c>
      <c r="B2142" s="14">
        <f t="shared" si="165"/>
        <v>9</v>
      </c>
      <c r="C2142" s="14">
        <f t="shared" si="166"/>
        <v>18</v>
      </c>
      <c r="D2142" t="str">
        <f t="shared" si="167"/>
        <v>Trapania</v>
      </c>
      <c r="E2142" t="str">
        <f t="shared" si="168"/>
        <v>caerulea</v>
      </c>
      <c r="F2142" t="str">
        <f t="shared" si="169"/>
        <v>Gosliner &amp; Fahey, 2008</v>
      </c>
    </row>
    <row r="2143" spans="1:6" x14ac:dyDescent="0.25">
      <c r="A2143" s="14" t="s">
        <v>2418</v>
      </c>
      <c r="B2143" s="14">
        <f t="shared" si="165"/>
        <v>9</v>
      </c>
      <c r="C2143" s="14">
        <f t="shared" si="166"/>
        <v>17</v>
      </c>
      <c r="D2143" t="str">
        <f t="shared" si="167"/>
        <v>Trapania</v>
      </c>
      <c r="E2143" t="str">
        <f t="shared" si="168"/>
        <v>canaria</v>
      </c>
      <c r="F2143" t="str">
        <f t="shared" si="169"/>
        <v>Ortea &amp; Moro, 2009</v>
      </c>
    </row>
    <row r="2144" spans="1:6" x14ac:dyDescent="0.25">
      <c r="A2144" s="14" t="s">
        <v>2419</v>
      </c>
      <c r="B2144" s="14">
        <f t="shared" si="165"/>
        <v>9</v>
      </c>
      <c r="C2144" s="14">
        <f t="shared" si="166"/>
        <v>19</v>
      </c>
      <c r="D2144" t="str">
        <f t="shared" si="167"/>
        <v>Trapania</v>
      </c>
      <c r="E2144" t="str">
        <f t="shared" si="168"/>
        <v>circinata</v>
      </c>
      <c r="F2144" t="str">
        <f t="shared" si="169"/>
        <v>Gosliner &amp; Fahey, 2008</v>
      </c>
    </row>
    <row r="2145" spans="1:6" x14ac:dyDescent="0.25">
      <c r="A2145" s="14" t="s">
        <v>2420</v>
      </c>
      <c r="B2145" s="14">
        <f t="shared" si="165"/>
        <v>9</v>
      </c>
      <c r="C2145" s="14">
        <f t="shared" si="166"/>
        <v>17</v>
      </c>
      <c r="D2145" t="str">
        <f t="shared" si="167"/>
        <v>Trapania</v>
      </c>
      <c r="E2145" t="str">
        <f t="shared" si="168"/>
        <v>cirrita</v>
      </c>
      <c r="F2145" t="str">
        <f t="shared" si="169"/>
        <v>Gosliner &amp; Fahey, 2008</v>
      </c>
    </row>
    <row r="2146" spans="1:6" x14ac:dyDescent="0.25">
      <c r="A2146" s="14" t="s">
        <v>2421</v>
      </c>
      <c r="B2146" s="14">
        <f t="shared" si="165"/>
        <v>9</v>
      </c>
      <c r="C2146" s="14">
        <f t="shared" si="166"/>
        <v>15</v>
      </c>
      <c r="D2146" t="str">
        <f t="shared" si="167"/>
        <v>Trapania</v>
      </c>
      <c r="E2146" t="str">
        <f t="shared" si="168"/>
        <v>dalva</v>
      </c>
      <c r="F2146" t="str">
        <f t="shared" si="169"/>
        <v>Ev. Marcus, 1972</v>
      </c>
    </row>
    <row r="2147" spans="1:6" x14ac:dyDescent="0.25">
      <c r="A2147" s="14" t="s">
        <v>2422</v>
      </c>
      <c r="B2147" s="14">
        <f t="shared" si="165"/>
        <v>9</v>
      </c>
      <c r="C2147" s="14">
        <f t="shared" si="166"/>
        <v>18</v>
      </c>
      <c r="D2147" t="str">
        <f t="shared" si="167"/>
        <v>Trapania</v>
      </c>
      <c r="E2147" t="str">
        <f t="shared" si="168"/>
        <v>darvelli</v>
      </c>
      <c r="F2147" t="str">
        <f t="shared" si="169"/>
        <v>Rudman, 1987</v>
      </c>
    </row>
    <row r="2148" spans="1:6" x14ac:dyDescent="0.25">
      <c r="A2148" s="14" t="s">
        <v>2423</v>
      </c>
      <c r="B2148" s="14">
        <f t="shared" si="165"/>
        <v>9</v>
      </c>
      <c r="C2148" s="14">
        <f t="shared" si="166"/>
        <v>17</v>
      </c>
      <c r="D2148" t="str">
        <f t="shared" si="167"/>
        <v>Trapania</v>
      </c>
      <c r="E2148" t="str">
        <f t="shared" si="168"/>
        <v>darwini</v>
      </c>
      <c r="F2148" t="str">
        <f t="shared" si="169"/>
        <v>Gosliner &amp; Fahey, 2008</v>
      </c>
    </row>
    <row r="2149" spans="1:6" x14ac:dyDescent="0.25">
      <c r="A2149" s="14" t="s">
        <v>2424</v>
      </c>
      <c r="B2149" s="14">
        <f t="shared" si="165"/>
        <v>9</v>
      </c>
      <c r="C2149" s="14">
        <f t="shared" si="166"/>
        <v>17</v>
      </c>
      <c r="D2149" t="str">
        <f t="shared" si="167"/>
        <v>Trapania</v>
      </c>
      <c r="E2149" t="str">
        <f t="shared" si="168"/>
        <v>euryeia</v>
      </c>
      <c r="F2149" t="str">
        <f t="shared" si="169"/>
        <v>Gosliner &amp; Fahey, 2008</v>
      </c>
    </row>
    <row r="2150" spans="1:6" x14ac:dyDescent="0.25">
      <c r="A2150" s="14" t="s">
        <v>2425</v>
      </c>
      <c r="B2150" s="14">
        <f t="shared" si="165"/>
        <v>9</v>
      </c>
      <c r="C2150" s="14">
        <f t="shared" si="166"/>
        <v>15</v>
      </c>
      <c r="D2150" t="str">
        <f t="shared" si="167"/>
        <v>Trapania</v>
      </c>
      <c r="E2150" t="str">
        <f t="shared" si="168"/>
        <v>fusca</v>
      </c>
      <c r="F2150" t="str">
        <f t="shared" si="169"/>
        <v>(Lafont, 1874)</v>
      </c>
    </row>
    <row r="2151" spans="1:6" x14ac:dyDescent="0.25">
      <c r="A2151" s="14" t="s">
        <v>2426</v>
      </c>
      <c r="B2151" s="14">
        <f t="shared" si="165"/>
        <v>9</v>
      </c>
      <c r="C2151" s="14">
        <f t="shared" si="166"/>
        <v>17</v>
      </c>
      <c r="D2151" t="str">
        <f t="shared" si="167"/>
        <v>Trapania</v>
      </c>
      <c r="E2151" t="str">
        <f t="shared" si="168"/>
        <v>gibbera</v>
      </c>
      <c r="F2151" t="str">
        <f t="shared" si="169"/>
        <v>Gosliner &amp; Fahey, 2008</v>
      </c>
    </row>
    <row r="2152" spans="1:6" x14ac:dyDescent="0.25">
      <c r="A2152" s="14" t="s">
        <v>2427</v>
      </c>
      <c r="B2152" s="14">
        <f t="shared" si="165"/>
        <v>9</v>
      </c>
      <c r="C2152" s="14">
        <f t="shared" si="166"/>
        <v>18</v>
      </c>
      <c r="D2152" t="str">
        <f t="shared" si="167"/>
        <v>Trapania</v>
      </c>
      <c r="E2152" t="str">
        <f t="shared" si="168"/>
        <v>goddardi</v>
      </c>
      <c r="F2152" t="str">
        <f t="shared" si="169"/>
        <v>Hermosillo &amp; Valdés, 2004</v>
      </c>
    </row>
    <row r="2153" spans="1:6" x14ac:dyDescent="0.25">
      <c r="A2153" s="14" t="s">
        <v>2428</v>
      </c>
      <c r="B2153" s="14">
        <f t="shared" si="165"/>
        <v>9</v>
      </c>
      <c r="C2153" s="14">
        <f t="shared" si="166"/>
        <v>19</v>
      </c>
      <c r="D2153" t="str">
        <f t="shared" si="167"/>
        <v>Trapania</v>
      </c>
      <c r="E2153" t="str">
        <f t="shared" si="168"/>
        <v>goslineri</v>
      </c>
      <c r="F2153" t="str">
        <f t="shared" si="169"/>
        <v>Millen &amp; Bertsch, 2000</v>
      </c>
    </row>
    <row r="2154" spans="1:6" x14ac:dyDescent="0.25">
      <c r="A2154" s="14" t="s">
        <v>2429</v>
      </c>
      <c r="B2154" s="14">
        <f t="shared" si="165"/>
        <v>9</v>
      </c>
      <c r="C2154" s="14">
        <f t="shared" si="166"/>
        <v>18</v>
      </c>
      <c r="D2154" t="str">
        <f t="shared" si="167"/>
        <v>Trapania</v>
      </c>
      <c r="E2154" t="str">
        <f t="shared" si="168"/>
        <v>graeffei</v>
      </c>
      <c r="F2154" t="str">
        <f t="shared" si="169"/>
        <v>(Bergh, 1880)</v>
      </c>
    </row>
    <row r="2155" spans="1:6" x14ac:dyDescent="0.25">
      <c r="A2155" s="14" t="s">
        <v>2430</v>
      </c>
      <c r="B2155" s="14">
        <f t="shared" si="165"/>
        <v>9</v>
      </c>
      <c r="C2155" s="14">
        <f t="shared" si="166"/>
        <v>21</v>
      </c>
      <c r="D2155" t="str">
        <f t="shared" si="167"/>
        <v>Trapania</v>
      </c>
      <c r="E2155" t="str">
        <f t="shared" si="168"/>
        <v>hispalensis</v>
      </c>
      <c r="F2155" t="str">
        <f t="shared" si="169"/>
        <v>Cervera &amp; Garcia-Gomez, 1989</v>
      </c>
    </row>
    <row r="2156" spans="1:6" x14ac:dyDescent="0.25">
      <c r="A2156" s="14" t="s">
        <v>2431</v>
      </c>
      <c r="B2156" s="14">
        <f t="shared" si="165"/>
        <v>9</v>
      </c>
      <c r="C2156" s="14">
        <f t="shared" si="166"/>
        <v>19</v>
      </c>
      <c r="D2156" t="str">
        <f t="shared" si="167"/>
        <v>Trapania</v>
      </c>
      <c r="E2156" t="str">
        <f t="shared" si="168"/>
        <v>inbiotica</v>
      </c>
      <c r="F2156" t="str">
        <f t="shared" si="169"/>
        <v>Camacho-Garcia &amp; Ortea, 2000</v>
      </c>
    </row>
    <row r="2157" spans="1:6" x14ac:dyDescent="0.25">
      <c r="A2157" s="14" t="s">
        <v>2432</v>
      </c>
      <c r="B2157" s="14">
        <f t="shared" si="165"/>
        <v>9</v>
      </c>
      <c r="C2157" s="14">
        <f t="shared" si="166"/>
        <v>18</v>
      </c>
      <c r="D2157" t="str">
        <f t="shared" si="167"/>
        <v>Trapania</v>
      </c>
      <c r="E2157" t="str">
        <f t="shared" si="168"/>
        <v>japonica</v>
      </c>
      <c r="F2157" t="str">
        <f t="shared" si="169"/>
        <v>(Baba, 1935)</v>
      </c>
    </row>
    <row r="2158" spans="1:6" x14ac:dyDescent="0.25">
      <c r="A2158" s="14" t="s">
        <v>2433</v>
      </c>
      <c r="B2158" s="14">
        <f t="shared" si="165"/>
        <v>9</v>
      </c>
      <c r="C2158" s="14">
        <f t="shared" si="166"/>
        <v>17</v>
      </c>
      <c r="D2158" t="str">
        <f t="shared" si="167"/>
        <v>Trapania</v>
      </c>
      <c r="E2158" t="str">
        <f t="shared" si="168"/>
        <v>lineata</v>
      </c>
      <c r="F2158" t="str">
        <f t="shared" si="169"/>
        <v>Haefelfinger, 1960</v>
      </c>
    </row>
    <row r="2159" spans="1:6" x14ac:dyDescent="0.25">
      <c r="A2159" s="14" t="s">
        <v>2434</v>
      </c>
      <c r="B2159" s="14">
        <f t="shared" si="165"/>
        <v>9</v>
      </c>
      <c r="C2159" s="14">
        <f t="shared" si="166"/>
        <v>16</v>
      </c>
      <c r="D2159" t="str">
        <f t="shared" si="167"/>
        <v>Trapania</v>
      </c>
      <c r="E2159" t="str">
        <f t="shared" si="168"/>
        <v>luquei</v>
      </c>
      <c r="F2159" t="str">
        <f t="shared" si="169"/>
        <v>Ortea, 1989</v>
      </c>
    </row>
    <row r="2160" spans="1:6" x14ac:dyDescent="0.25">
      <c r="A2160" s="14" t="s">
        <v>2435</v>
      </c>
      <c r="B2160" s="14">
        <f t="shared" si="165"/>
        <v>9</v>
      </c>
      <c r="C2160" s="14">
        <f t="shared" si="166"/>
        <v>18</v>
      </c>
      <c r="D2160" t="str">
        <f t="shared" si="167"/>
        <v>Trapania</v>
      </c>
      <c r="E2160" t="str">
        <f t="shared" si="168"/>
        <v>maculata</v>
      </c>
      <c r="F2160" t="str">
        <f t="shared" si="169"/>
        <v>Haefelfinger, 1960</v>
      </c>
    </row>
    <row r="2161" spans="1:6" x14ac:dyDescent="0.25">
      <c r="A2161" s="14" t="s">
        <v>2436</v>
      </c>
      <c r="B2161" s="14">
        <f t="shared" si="165"/>
        <v>9</v>
      </c>
      <c r="C2161" s="14">
        <f t="shared" si="166"/>
        <v>17</v>
      </c>
      <c r="D2161" t="str">
        <f t="shared" si="167"/>
        <v>Trapania</v>
      </c>
      <c r="E2161" t="str">
        <f t="shared" si="168"/>
        <v>maringa</v>
      </c>
      <c r="F2161" t="str">
        <f t="shared" si="169"/>
        <v>Er. Marcus, 1957</v>
      </c>
    </row>
    <row r="2162" spans="1:6" x14ac:dyDescent="0.25">
      <c r="A2162" s="14" t="s">
        <v>2437</v>
      </c>
      <c r="B2162" s="14">
        <f t="shared" si="165"/>
        <v>9</v>
      </c>
      <c r="C2162" s="14">
        <f t="shared" si="166"/>
        <v>17</v>
      </c>
      <c r="D2162" t="str">
        <f t="shared" si="167"/>
        <v>Trapania</v>
      </c>
      <c r="E2162" t="str">
        <f t="shared" si="168"/>
        <v>melaina</v>
      </c>
      <c r="F2162" t="str">
        <f t="shared" si="169"/>
        <v>Gosliner &amp; Fahey, 2008</v>
      </c>
    </row>
    <row r="2163" spans="1:6" x14ac:dyDescent="0.25">
      <c r="A2163" s="14" t="s">
        <v>2438</v>
      </c>
      <c r="B2163" s="14">
        <f t="shared" si="165"/>
        <v>9</v>
      </c>
      <c r="C2163" s="14">
        <f t="shared" si="166"/>
        <v>22</v>
      </c>
      <c r="D2163" t="str">
        <f t="shared" si="167"/>
        <v>Trapania</v>
      </c>
      <c r="E2163" t="str">
        <f t="shared" si="168"/>
        <v>miltabrancha</v>
      </c>
      <c r="F2163" t="str">
        <f t="shared" si="169"/>
        <v>Gosliner &amp; Fahey, 2008</v>
      </c>
    </row>
    <row r="2164" spans="1:6" x14ac:dyDescent="0.25">
      <c r="A2164" s="14" t="s">
        <v>2439</v>
      </c>
      <c r="B2164" s="14">
        <f t="shared" si="165"/>
        <v>9</v>
      </c>
      <c r="C2164" s="14">
        <f t="shared" si="166"/>
        <v>15</v>
      </c>
      <c r="D2164" t="str">
        <f t="shared" si="167"/>
        <v>Trapania</v>
      </c>
      <c r="E2164" t="str">
        <f t="shared" si="168"/>
        <v>naeva</v>
      </c>
      <c r="F2164" t="str">
        <f t="shared" si="169"/>
        <v>Gosliner &amp; Fahey, 2008</v>
      </c>
    </row>
    <row r="2165" spans="1:6" x14ac:dyDescent="0.25">
      <c r="A2165" s="14" t="s">
        <v>2440</v>
      </c>
      <c r="B2165" s="14">
        <f t="shared" si="165"/>
        <v>9</v>
      </c>
      <c r="C2165" s="14">
        <f t="shared" si="166"/>
        <v>16</v>
      </c>
      <c r="D2165" t="str">
        <f t="shared" si="167"/>
        <v>Trapania</v>
      </c>
      <c r="E2165" t="str">
        <f t="shared" si="168"/>
        <v>nebula</v>
      </c>
      <c r="F2165" t="str">
        <f t="shared" si="169"/>
        <v>Gosliner &amp; Fahey, 2008</v>
      </c>
    </row>
    <row r="2166" spans="1:6" x14ac:dyDescent="0.25">
      <c r="A2166" s="14" t="s">
        <v>2441</v>
      </c>
      <c r="B2166" s="14">
        <f t="shared" si="165"/>
        <v>9</v>
      </c>
      <c r="C2166" s="14">
        <f t="shared" si="166"/>
        <v>16</v>
      </c>
      <c r="D2166" t="str">
        <f t="shared" si="167"/>
        <v>Trapania</v>
      </c>
      <c r="E2166" t="str">
        <f t="shared" si="168"/>
        <v>orteai</v>
      </c>
      <c r="F2166" t="str">
        <f t="shared" si="169"/>
        <v>Garcia-Gomez &amp; Cervera in Cervera &amp; Garcia-Gomez, 1989</v>
      </c>
    </row>
    <row r="2167" spans="1:6" x14ac:dyDescent="0.25">
      <c r="A2167" s="14" t="s">
        <v>2442</v>
      </c>
      <c r="B2167" s="14">
        <f t="shared" si="165"/>
        <v>9</v>
      </c>
      <c r="C2167" s="14">
        <f t="shared" si="166"/>
        <v>17</v>
      </c>
      <c r="D2167" t="str">
        <f t="shared" si="167"/>
        <v>Trapania</v>
      </c>
      <c r="E2167" t="str">
        <f t="shared" si="168"/>
        <v>pallida</v>
      </c>
      <c r="F2167" t="str">
        <f t="shared" si="169"/>
        <v>Kress, 1968</v>
      </c>
    </row>
    <row r="2168" spans="1:6" x14ac:dyDescent="0.25">
      <c r="A2168" s="14" t="s">
        <v>2443</v>
      </c>
      <c r="B2168" s="14">
        <f t="shared" si="165"/>
        <v>9</v>
      </c>
      <c r="C2168" s="14">
        <f t="shared" si="166"/>
        <v>17</v>
      </c>
      <c r="D2168" t="str">
        <f t="shared" si="167"/>
        <v>Trapania</v>
      </c>
      <c r="E2168" t="str">
        <f t="shared" si="168"/>
        <v>palmula</v>
      </c>
      <c r="F2168" t="str">
        <f t="shared" si="169"/>
        <v>Gosliner &amp; Fahey, 2008</v>
      </c>
    </row>
    <row r="2169" spans="1:6" x14ac:dyDescent="0.25">
      <c r="A2169" s="14" t="s">
        <v>2444</v>
      </c>
      <c r="B2169" s="14">
        <f t="shared" si="165"/>
        <v>9</v>
      </c>
      <c r="C2169" s="14">
        <f t="shared" si="166"/>
        <v>20</v>
      </c>
      <c r="D2169" t="str">
        <f t="shared" si="167"/>
        <v>Trapania</v>
      </c>
      <c r="E2169" t="str">
        <f t="shared" si="168"/>
        <v>reticulata</v>
      </c>
      <c r="F2169" t="str">
        <f t="shared" si="169"/>
        <v>Rudman, 1987</v>
      </c>
    </row>
    <row r="2170" spans="1:6" x14ac:dyDescent="0.25">
      <c r="A2170" s="14" t="s">
        <v>2445</v>
      </c>
      <c r="B2170" s="14">
        <f t="shared" si="165"/>
        <v>9</v>
      </c>
      <c r="C2170" s="14">
        <f t="shared" si="166"/>
        <v>17</v>
      </c>
      <c r="D2170" t="str">
        <f t="shared" si="167"/>
        <v>Trapania</v>
      </c>
      <c r="E2170" t="str">
        <f t="shared" si="168"/>
        <v>rudmani</v>
      </c>
      <c r="F2170" t="str">
        <f t="shared" si="169"/>
        <v>M. C. Miller, 1981</v>
      </c>
    </row>
    <row r="2171" spans="1:6" x14ac:dyDescent="0.25">
      <c r="A2171" s="14" t="s">
        <v>2446</v>
      </c>
      <c r="B2171" s="14">
        <f t="shared" si="165"/>
        <v>9</v>
      </c>
      <c r="C2171" s="14">
        <f t="shared" si="166"/>
        <v>21</v>
      </c>
      <c r="D2171" t="str">
        <f t="shared" si="167"/>
        <v>Trapania</v>
      </c>
      <c r="E2171" t="str">
        <f t="shared" si="168"/>
        <v>safracornia</v>
      </c>
      <c r="F2171" t="str">
        <f t="shared" si="169"/>
        <v>Fahey, 2004</v>
      </c>
    </row>
    <row r="2172" spans="1:6" x14ac:dyDescent="0.25">
      <c r="A2172" s="14" t="s">
        <v>2447</v>
      </c>
      <c r="B2172" s="14">
        <f t="shared" si="165"/>
        <v>9</v>
      </c>
      <c r="C2172" s="14">
        <f t="shared" si="166"/>
        <v>25</v>
      </c>
      <c r="D2172" t="str">
        <f t="shared" si="167"/>
        <v>Trapania</v>
      </c>
      <c r="E2172" t="str">
        <f t="shared" si="168"/>
        <v>sanctipetrensis</v>
      </c>
      <c r="F2172" t="str">
        <f t="shared" si="169"/>
        <v>Cervera, Garcia-Gomez &amp; Megina, 2000</v>
      </c>
    </row>
    <row r="2173" spans="1:6" x14ac:dyDescent="0.25">
      <c r="A2173" s="14" t="s">
        <v>2448</v>
      </c>
      <c r="B2173" s="14">
        <f t="shared" si="165"/>
        <v>9</v>
      </c>
      <c r="C2173" s="14">
        <f t="shared" si="166"/>
        <v>16</v>
      </c>
      <c r="D2173" t="str">
        <f t="shared" si="167"/>
        <v>Trapania</v>
      </c>
      <c r="E2173" t="str">
        <f t="shared" si="168"/>
        <v>scurra</v>
      </c>
      <c r="F2173" t="str">
        <f t="shared" si="169"/>
        <v>Gosliner &amp; Fahey, 2008</v>
      </c>
    </row>
    <row r="2174" spans="1:6" x14ac:dyDescent="0.25">
      <c r="A2174" s="14" t="s">
        <v>2449</v>
      </c>
      <c r="B2174" s="14">
        <f t="shared" si="165"/>
        <v>9</v>
      </c>
      <c r="C2174" s="14">
        <f t="shared" si="166"/>
        <v>16</v>
      </c>
      <c r="D2174" t="str">
        <f t="shared" si="167"/>
        <v>Trapania</v>
      </c>
      <c r="E2174" t="str">
        <f t="shared" si="168"/>
        <v>squama</v>
      </c>
      <c r="F2174" t="str">
        <f t="shared" si="169"/>
        <v>Gosliner &amp; Fahey, 2008</v>
      </c>
    </row>
    <row r="2175" spans="1:6" x14ac:dyDescent="0.25">
      <c r="A2175" s="14" t="s">
        <v>2450</v>
      </c>
      <c r="B2175" s="14">
        <f t="shared" si="165"/>
        <v>9</v>
      </c>
      <c r="C2175" s="14">
        <f t="shared" si="166"/>
        <v>20</v>
      </c>
      <c r="D2175" t="str">
        <f t="shared" si="167"/>
        <v>Trapania</v>
      </c>
      <c r="E2175" t="str">
        <f t="shared" si="168"/>
        <v>tartanella</v>
      </c>
      <c r="F2175" t="str">
        <f t="shared" si="169"/>
        <v>(Von Ihering, 1886)</v>
      </c>
    </row>
    <row r="2176" spans="1:6" x14ac:dyDescent="0.25">
      <c r="A2176" s="14" t="s">
        <v>2451</v>
      </c>
      <c r="B2176" s="14">
        <f t="shared" si="165"/>
        <v>9</v>
      </c>
      <c r="C2176" s="14">
        <f t="shared" si="166"/>
        <v>15</v>
      </c>
      <c r="D2176" t="str">
        <f t="shared" si="167"/>
        <v>Trapania</v>
      </c>
      <c r="E2176" t="str">
        <f t="shared" si="168"/>
        <v>toddi</v>
      </c>
      <c r="F2176" t="str">
        <f t="shared" si="169"/>
        <v>Rudman, 1987</v>
      </c>
    </row>
    <row r="2177" spans="1:6" x14ac:dyDescent="0.25">
      <c r="A2177" s="14" t="s">
        <v>2452</v>
      </c>
      <c r="B2177" s="14">
        <f t="shared" si="165"/>
        <v>9</v>
      </c>
      <c r="C2177" s="14">
        <f t="shared" si="166"/>
        <v>14</v>
      </c>
      <c r="D2177" t="str">
        <f t="shared" si="167"/>
        <v>Trapania</v>
      </c>
      <c r="E2177" t="str">
        <f t="shared" si="168"/>
        <v>tora</v>
      </c>
      <c r="F2177" t="str">
        <f t="shared" si="169"/>
        <v>Gosliner &amp; Fahey, 2008</v>
      </c>
    </row>
    <row r="2178" spans="1:6" x14ac:dyDescent="0.25">
      <c r="A2178" s="14" t="s">
        <v>2453</v>
      </c>
      <c r="B2178" s="14">
        <f t="shared" si="165"/>
        <v>9</v>
      </c>
      <c r="C2178" s="14">
        <f t="shared" si="166"/>
        <v>15</v>
      </c>
      <c r="D2178" t="str">
        <f t="shared" si="167"/>
        <v>Trapania</v>
      </c>
      <c r="E2178" t="str">
        <f t="shared" si="168"/>
        <v>velox</v>
      </c>
      <c r="F2178" t="str">
        <f t="shared" si="169"/>
        <v>(Cockerell, 1901)</v>
      </c>
    </row>
    <row r="2179" spans="1:6" x14ac:dyDescent="0.25">
      <c r="A2179" s="14" t="s">
        <v>2454</v>
      </c>
      <c r="B2179" s="14">
        <f t="shared" ref="B2179:B2240" si="170">FIND(" ",A2179,3)</f>
        <v>9</v>
      </c>
      <c r="C2179" s="14">
        <f t="shared" ref="C2179:C2240" si="171">FIND(" ",A2179,B2179+1)</f>
        <v>15</v>
      </c>
      <c r="D2179" t="str">
        <f t="shared" ref="D2179:D2240" si="172">LEFT(A2179,B2179-1)</f>
        <v>Trapania</v>
      </c>
      <c r="E2179" t="str">
        <f t="shared" ref="E2179:E2240" si="173">MID(A2179,B2179+1,C2179-B2179-1)</f>
        <v>vitta</v>
      </c>
      <c r="F2179" t="str">
        <f t="shared" ref="F2179:F2240" si="174">MID(A2179,C2179+1,999)</f>
        <v>Gosliner &amp; Fahey, 2008</v>
      </c>
    </row>
    <row r="2180" spans="1:6" x14ac:dyDescent="0.25">
      <c r="A2180" s="14" t="s">
        <v>2455</v>
      </c>
      <c r="B2180" s="14">
        <f t="shared" si="170"/>
        <v>11</v>
      </c>
      <c r="C2180" s="14">
        <f t="shared" si="171"/>
        <v>17</v>
      </c>
      <c r="D2180" t="str">
        <f t="shared" si="172"/>
        <v>Trinchesia</v>
      </c>
      <c r="E2180" t="str">
        <f t="shared" si="173"/>
        <v>alpha</v>
      </c>
      <c r="F2180" t="str">
        <f t="shared" si="174"/>
        <v>(Baba &amp; Hamatani, 1963)</v>
      </c>
    </row>
    <row r="2181" spans="1:6" x14ac:dyDescent="0.25">
      <c r="A2181" s="14" t="s">
        <v>2456</v>
      </c>
      <c r="B2181" s="14">
        <f t="shared" si="170"/>
        <v>11</v>
      </c>
      <c r="C2181" s="14">
        <f t="shared" si="171"/>
        <v>22</v>
      </c>
      <c r="D2181" t="str">
        <f t="shared" si="172"/>
        <v>Trinchesia</v>
      </c>
      <c r="E2181" t="str">
        <f t="shared" si="173"/>
        <v>catachroma</v>
      </c>
      <c r="F2181" t="str">
        <f t="shared" si="174"/>
        <v>(Burn, 1963)</v>
      </c>
    </row>
    <row r="2182" spans="1:6" x14ac:dyDescent="0.25">
      <c r="A2182" s="14" t="s">
        <v>2457</v>
      </c>
      <c r="B2182" s="14">
        <f t="shared" si="170"/>
        <v>11</v>
      </c>
      <c r="C2182" s="14">
        <f t="shared" si="171"/>
        <v>20</v>
      </c>
      <c r="D2182" t="str">
        <f t="shared" si="172"/>
        <v>Trinchesia</v>
      </c>
      <c r="E2182" t="str">
        <f t="shared" si="173"/>
        <v>divanica</v>
      </c>
      <c r="F2182" t="str">
        <f t="shared" si="174"/>
        <v>Martynov, 2002</v>
      </c>
    </row>
    <row r="2183" spans="1:6" x14ac:dyDescent="0.25">
      <c r="A2183" s="14" t="s">
        <v>2458</v>
      </c>
      <c r="B2183" s="14">
        <f t="shared" si="170"/>
        <v>11</v>
      </c>
      <c r="C2183" s="14">
        <f t="shared" si="171"/>
        <v>18</v>
      </c>
      <c r="D2183" t="str">
        <f t="shared" si="172"/>
        <v>Trinchesia</v>
      </c>
      <c r="E2183" t="str">
        <f t="shared" si="173"/>
        <v>lenkae</v>
      </c>
      <c r="F2183" t="str">
        <f t="shared" si="174"/>
        <v>Martynov, 2002</v>
      </c>
    </row>
    <row r="2184" spans="1:6" x14ac:dyDescent="0.25">
      <c r="A2184" s="14" t="s">
        <v>2459</v>
      </c>
      <c r="B2184" s="14">
        <f t="shared" si="170"/>
        <v>11</v>
      </c>
      <c r="C2184" s="14">
        <f t="shared" si="171"/>
        <v>20</v>
      </c>
      <c r="D2184" t="str">
        <f t="shared" si="172"/>
        <v>Trinchesia</v>
      </c>
      <c r="E2184" t="str">
        <f t="shared" si="173"/>
        <v>pupillae</v>
      </c>
      <c r="F2184" t="str">
        <f t="shared" si="174"/>
        <v>(Baba, 1961)</v>
      </c>
    </row>
    <row r="2185" spans="1:6" x14ac:dyDescent="0.25">
      <c r="A2185" s="14" t="s">
        <v>2460</v>
      </c>
      <c r="B2185" s="14">
        <f t="shared" si="170"/>
        <v>11</v>
      </c>
      <c r="C2185" s="14">
        <f t="shared" si="171"/>
        <v>19</v>
      </c>
      <c r="D2185" t="str">
        <f t="shared" si="172"/>
        <v>Trinchesia</v>
      </c>
      <c r="E2185" t="str">
        <f t="shared" si="173"/>
        <v>reflexa</v>
      </c>
      <c r="F2185" t="str">
        <f t="shared" si="174"/>
        <v>(M. C. Miller, 1977)</v>
      </c>
    </row>
    <row r="2186" spans="1:6" x14ac:dyDescent="0.25">
      <c r="A2186" s="14" t="s">
        <v>2461</v>
      </c>
      <c r="B2186" s="14">
        <f t="shared" si="170"/>
        <v>11</v>
      </c>
      <c r="C2186" s="14">
        <f t="shared" si="171"/>
        <v>19</v>
      </c>
      <c r="D2186" t="str">
        <f t="shared" si="172"/>
        <v>Trinchesia</v>
      </c>
      <c r="E2186" t="str">
        <f t="shared" si="173"/>
        <v>sororum</v>
      </c>
      <c r="F2186" t="str">
        <f t="shared" si="174"/>
        <v>Burn, 1964</v>
      </c>
    </row>
    <row r="2187" spans="1:6" x14ac:dyDescent="0.25">
      <c r="A2187" s="14" t="s">
        <v>2462</v>
      </c>
      <c r="B2187" s="14">
        <f t="shared" si="170"/>
        <v>11</v>
      </c>
      <c r="C2187" s="14">
        <f t="shared" si="171"/>
        <v>19</v>
      </c>
      <c r="D2187" t="str">
        <f t="shared" si="172"/>
        <v>Trinchesia</v>
      </c>
      <c r="E2187" t="str">
        <f t="shared" si="173"/>
        <v>thelmae</v>
      </c>
      <c r="F2187" t="str">
        <f t="shared" si="174"/>
        <v>(Burn, 1964)</v>
      </c>
    </row>
    <row r="2188" spans="1:6" x14ac:dyDescent="0.25">
      <c r="A2188" s="14" t="s">
        <v>2463</v>
      </c>
      <c r="B2188" s="14">
        <f t="shared" si="170"/>
        <v>11</v>
      </c>
      <c r="C2188" s="14">
        <f t="shared" si="171"/>
        <v>21</v>
      </c>
      <c r="D2188" t="str">
        <f t="shared" si="172"/>
        <v>Trinchesia</v>
      </c>
      <c r="E2188" t="str">
        <f t="shared" si="173"/>
        <v>viridiana</v>
      </c>
      <c r="F2188" t="str">
        <f t="shared" si="174"/>
        <v>(Burn, 1962)</v>
      </c>
    </row>
    <row r="2189" spans="1:6" x14ac:dyDescent="0.25">
      <c r="A2189" s="14" t="s">
        <v>2464</v>
      </c>
      <c r="B2189" s="14">
        <f t="shared" si="170"/>
        <v>11</v>
      </c>
      <c r="C2189" s="14">
        <f t="shared" si="171"/>
        <v>21</v>
      </c>
      <c r="D2189" t="str">
        <f t="shared" si="172"/>
        <v>Trinchesia</v>
      </c>
      <c r="E2189" t="str">
        <f t="shared" si="173"/>
        <v>zelandica</v>
      </c>
      <c r="F2189" t="str">
        <f t="shared" si="174"/>
        <v>(Odhner, 1924)</v>
      </c>
    </row>
    <row r="2190" spans="1:6" x14ac:dyDescent="0.25">
      <c r="A2190" s="14" t="s">
        <v>2465</v>
      </c>
      <c r="B2190" s="14">
        <f t="shared" si="170"/>
        <v>8</v>
      </c>
      <c r="C2190" s="14">
        <f t="shared" si="171"/>
        <v>18</v>
      </c>
      <c r="D2190" t="str">
        <f t="shared" si="172"/>
        <v>Triopha</v>
      </c>
      <c r="E2190" t="str">
        <f t="shared" si="173"/>
        <v>catalinae</v>
      </c>
      <c r="F2190" t="str">
        <f t="shared" si="174"/>
        <v>(Cooper, 1863)</v>
      </c>
    </row>
    <row r="2191" spans="1:6" x14ac:dyDescent="0.25">
      <c r="A2191" s="14" t="s">
        <v>2466</v>
      </c>
      <c r="B2191" s="14">
        <f t="shared" si="170"/>
        <v>8</v>
      </c>
      <c r="C2191" s="14">
        <f t="shared" si="171"/>
        <v>17</v>
      </c>
      <c r="D2191" t="str">
        <f t="shared" si="172"/>
        <v>Triopha</v>
      </c>
      <c r="E2191" t="str">
        <f t="shared" si="173"/>
        <v>maculata</v>
      </c>
      <c r="F2191" t="str">
        <f t="shared" si="174"/>
        <v>MacFarland, 1905</v>
      </c>
    </row>
    <row r="2192" spans="1:6" x14ac:dyDescent="0.25">
      <c r="A2192" s="14" t="s">
        <v>2467</v>
      </c>
      <c r="B2192" s="14">
        <f t="shared" si="170"/>
        <v>8</v>
      </c>
      <c r="C2192" s="14">
        <f t="shared" si="171"/>
        <v>21</v>
      </c>
      <c r="D2192" t="str">
        <f t="shared" si="172"/>
        <v>Triopha</v>
      </c>
      <c r="E2192" t="str">
        <f t="shared" si="173"/>
        <v>occidentalis</v>
      </c>
      <c r="F2192" t="str">
        <f t="shared" si="174"/>
        <v>(Fewkes, 1889)</v>
      </c>
    </row>
    <row r="2193" spans="1:6" x14ac:dyDescent="0.25">
      <c r="A2193" s="14" t="s">
        <v>2468</v>
      </c>
      <c r="B2193" s="14">
        <f t="shared" si="170"/>
        <v>7</v>
      </c>
      <c r="C2193" s="14">
        <f t="shared" si="171"/>
        <v>14</v>
      </c>
      <c r="D2193" t="str">
        <f t="shared" si="172"/>
        <v>Trippa</v>
      </c>
      <c r="E2193" t="str">
        <f t="shared" si="173"/>
        <v>albata</v>
      </c>
      <c r="F2193" t="str">
        <f t="shared" si="174"/>
        <v>Burn, 1962</v>
      </c>
    </row>
    <row r="2194" spans="1:6" x14ac:dyDescent="0.25">
      <c r="A2194" s="14" t="s">
        <v>2469</v>
      </c>
      <c r="B2194" s="14">
        <f t="shared" si="170"/>
        <v>9</v>
      </c>
      <c r="C2194" s="14">
        <f t="shared" si="171"/>
        <v>19</v>
      </c>
      <c r="D2194" t="str">
        <f t="shared" si="172"/>
        <v>Tritonia</v>
      </c>
      <c r="E2194" t="str">
        <f t="shared" si="173"/>
        <v>australis</v>
      </c>
      <c r="F2194" t="str">
        <f t="shared" si="174"/>
        <v>(Bergh, 1898)</v>
      </c>
    </row>
    <row r="2195" spans="1:6" x14ac:dyDescent="0.25">
      <c r="A2195" s="14" t="s">
        <v>2470</v>
      </c>
      <c r="B2195" s="14">
        <f t="shared" si="170"/>
        <v>9</v>
      </c>
      <c r="C2195" s="14">
        <f t="shared" si="171"/>
        <v>16</v>
      </c>
      <c r="D2195" t="str">
        <f t="shared" si="172"/>
        <v>Tritonia</v>
      </c>
      <c r="E2195" t="str">
        <f t="shared" si="173"/>
        <v>bayeri</v>
      </c>
      <c r="F2195" t="str">
        <f t="shared" si="174"/>
        <v>Ev. Marcus &amp; Er. Marcus, 1967</v>
      </c>
    </row>
    <row r="2196" spans="1:6" x14ac:dyDescent="0.25">
      <c r="A2196" s="14" t="s">
        <v>2471</v>
      </c>
      <c r="B2196" s="14">
        <f t="shared" si="170"/>
        <v>9</v>
      </c>
      <c r="C2196" s="14">
        <f t="shared" si="171"/>
        <v>18</v>
      </c>
      <c r="D2196" t="str">
        <f t="shared" si="172"/>
        <v>Tritonia</v>
      </c>
      <c r="E2196" t="str">
        <f t="shared" si="173"/>
        <v>bollandi</v>
      </c>
      <c r="F2196" t="str">
        <f t="shared" si="174"/>
        <v>V. G. Smith &amp; Gosliner, 2003</v>
      </c>
    </row>
    <row r="2197" spans="1:6" x14ac:dyDescent="0.25">
      <c r="A2197" s="14" t="s">
        <v>2472</v>
      </c>
      <c r="B2197" s="14">
        <f t="shared" si="170"/>
        <v>9</v>
      </c>
      <c r="C2197" s="14">
        <f t="shared" si="171"/>
        <v>24</v>
      </c>
      <c r="D2197" t="str">
        <f t="shared" si="172"/>
        <v>Tritonia</v>
      </c>
      <c r="E2197" t="str">
        <f t="shared" si="173"/>
        <v>challengeriana</v>
      </c>
      <c r="F2197" t="str">
        <f t="shared" si="174"/>
        <v>Bergh, 1884</v>
      </c>
    </row>
    <row r="2198" spans="1:6" x14ac:dyDescent="0.25">
      <c r="A2198" s="14" t="s">
        <v>2473</v>
      </c>
      <c r="B2198" s="14">
        <f t="shared" si="170"/>
        <v>9</v>
      </c>
      <c r="C2198" s="14">
        <f t="shared" si="171"/>
        <v>24</v>
      </c>
      <c r="D2198" t="str">
        <f t="shared" si="172"/>
        <v>Tritonia</v>
      </c>
      <c r="E2198" t="str">
        <f t="shared" si="173"/>
        <v>coralliumrubri</v>
      </c>
      <c r="F2198" t="str">
        <f t="shared" si="174"/>
        <v>Doneddu, Sacco &amp; Trainito, 2014</v>
      </c>
    </row>
    <row r="2199" spans="1:6" x14ac:dyDescent="0.25">
      <c r="A2199" s="14" t="s">
        <v>2474</v>
      </c>
      <c r="B2199" s="14">
        <f t="shared" si="170"/>
        <v>9</v>
      </c>
      <c r="C2199" s="14">
        <f t="shared" si="171"/>
        <v>18</v>
      </c>
      <c r="D2199" t="str">
        <f t="shared" si="172"/>
        <v>Tritonia</v>
      </c>
      <c r="E2199" t="str">
        <f t="shared" si="173"/>
        <v>dantarti</v>
      </c>
      <c r="F2199" t="str">
        <f t="shared" si="174"/>
        <v>Ballesteros &amp; Avila, 2006</v>
      </c>
    </row>
    <row r="2200" spans="1:6" x14ac:dyDescent="0.25">
      <c r="A2200" s="14" t="s">
        <v>2475</v>
      </c>
      <c r="B2200" s="14">
        <f t="shared" si="170"/>
        <v>9</v>
      </c>
      <c r="C2200" s="14">
        <f t="shared" si="171"/>
        <v>21</v>
      </c>
      <c r="D2200" t="str">
        <f t="shared" si="172"/>
        <v>Tritonia</v>
      </c>
      <c r="E2200" t="str">
        <f t="shared" si="173"/>
        <v>episcopalis</v>
      </c>
      <c r="F2200" t="str">
        <f t="shared" si="174"/>
        <v>Bouchet, 1977</v>
      </c>
    </row>
    <row r="2201" spans="1:6" x14ac:dyDescent="0.25">
      <c r="A2201" s="14" t="s">
        <v>2476</v>
      </c>
      <c r="B2201" s="14">
        <f t="shared" si="170"/>
        <v>9</v>
      </c>
      <c r="C2201" s="14">
        <f t="shared" si="171"/>
        <v>17</v>
      </c>
      <c r="D2201" t="str">
        <f t="shared" si="172"/>
        <v>Tritonia</v>
      </c>
      <c r="E2201" t="str">
        <f t="shared" si="173"/>
        <v>festiva</v>
      </c>
      <c r="F2201" t="str">
        <f t="shared" si="174"/>
        <v>(Stearns, 1873)</v>
      </c>
    </row>
    <row r="2202" spans="1:6" x14ac:dyDescent="0.25">
      <c r="A2202" s="14" t="s">
        <v>2477</v>
      </c>
      <c r="B2202" s="14">
        <f t="shared" si="170"/>
        <v>9</v>
      </c>
      <c r="C2202" s="14">
        <f t="shared" si="171"/>
        <v>18</v>
      </c>
      <c r="D2202" t="str">
        <f t="shared" si="172"/>
        <v>Tritonia</v>
      </c>
      <c r="E2202" t="str">
        <f t="shared" si="173"/>
        <v>flemingi</v>
      </c>
      <c r="F2202" t="str">
        <f t="shared" si="174"/>
        <v>(Powell, 1937)</v>
      </c>
    </row>
    <row r="2203" spans="1:6" x14ac:dyDescent="0.25">
      <c r="A2203" s="14" t="s">
        <v>2478</v>
      </c>
      <c r="B2203" s="14">
        <f t="shared" si="170"/>
        <v>9</v>
      </c>
      <c r="C2203" s="14">
        <f t="shared" si="171"/>
        <v>16</v>
      </c>
      <c r="D2203" t="str">
        <f t="shared" si="172"/>
        <v>Tritonia</v>
      </c>
      <c r="E2203" t="str">
        <f t="shared" si="173"/>
        <v>griegi</v>
      </c>
      <c r="F2203" t="str">
        <f t="shared" si="174"/>
        <v>Odhner, 1922</v>
      </c>
    </row>
    <row r="2204" spans="1:6" x14ac:dyDescent="0.25">
      <c r="A2204" s="14" t="s">
        <v>2479</v>
      </c>
      <c r="B2204" s="14">
        <f t="shared" si="170"/>
        <v>9</v>
      </c>
      <c r="C2204" s="14">
        <f t="shared" si="171"/>
        <v>20</v>
      </c>
      <c r="D2204" t="str">
        <f t="shared" si="172"/>
        <v>Tritonia</v>
      </c>
      <c r="E2204" t="str">
        <f t="shared" si="173"/>
        <v>hamnerorum</v>
      </c>
      <c r="F2204" t="str">
        <f t="shared" si="174"/>
        <v>Gosliner &amp; Ghiselin, 1987</v>
      </c>
    </row>
    <row r="2205" spans="1:6" x14ac:dyDescent="0.25">
      <c r="A2205" s="14" t="s">
        <v>2480</v>
      </c>
      <c r="B2205" s="14">
        <f t="shared" si="170"/>
        <v>9</v>
      </c>
      <c r="C2205" s="14">
        <f t="shared" si="171"/>
        <v>19</v>
      </c>
      <c r="D2205" t="str">
        <f t="shared" si="172"/>
        <v>Tritonia</v>
      </c>
      <c r="E2205" t="str">
        <f t="shared" si="173"/>
        <v>hombergii</v>
      </c>
      <c r="F2205" t="str">
        <f t="shared" si="174"/>
        <v>Cuvier, 1803</v>
      </c>
    </row>
    <row r="2206" spans="1:6" x14ac:dyDescent="0.25">
      <c r="A2206" s="14" t="s">
        <v>2481</v>
      </c>
      <c r="B2206" s="14">
        <f t="shared" si="170"/>
        <v>9</v>
      </c>
      <c r="C2206" s="14">
        <f t="shared" si="171"/>
        <v>17</v>
      </c>
      <c r="D2206" t="str">
        <f t="shared" si="172"/>
        <v>Tritonia</v>
      </c>
      <c r="E2206" t="str">
        <f t="shared" si="173"/>
        <v>incerta</v>
      </c>
      <c r="F2206" t="str">
        <f t="shared" si="174"/>
        <v>Bergh, 1904</v>
      </c>
    </row>
    <row r="2207" spans="1:6" x14ac:dyDescent="0.25">
      <c r="A2207" s="14" t="s">
        <v>2482</v>
      </c>
      <c r="B2207" s="14">
        <f t="shared" si="170"/>
        <v>9</v>
      </c>
      <c r="C2207" s="14">
        <f t="shared" si="171"/>
        <v>18</v>
      </c>
      <c r="D2207" t="str">
        <f t="shared" si="172"/>
        <v>Tritonia</v>
      </c>
      <c r="E2207" t="str">
        <f t="shared" si="173"/>
        <v>indecora</v>
      </c>
      <c r="F2207" t="str">
        <f t="shared" si="174"/>
        <v>Bergh, 1907</v>
      </c>
    </row>
    <row r="2208" spans="1:6" x14ac:dyDescent="0.25">
      <c r="A2208" s="14" t="s">
        <v>2483</v>
      </c>
      <c r="B2208" s="14">
        <f t="shared" si="170"/>
        <v>9</v>
      </c>
      <c r="C2208" s="14">
        <f t="shared" si="171"/>
        <v>20</v>
      </c>
      <c r="D2208" t="str">
        <f t="shared" si="172"/>
        <v>Tritonia</v>
      </c>
      <c r="E2208" t="str">
        <f t="shared" si="173"/>
        <v>ingolfiana</v>
      </c>
      <c r="F2208" t="str">
        <f t="shared" si="174"/>
        <v>(Bergh, 1899)</v>
      </c>
    </row>
    <row r="2209" spans="1:6" x14ac:dyDescent="0.25">
      <c r="A2209" s="14" t="s">
        <v>2484</v>
      </c>
      <c r="B2209" s="14">
        <f t="shared" si="170"/>
        <v>9</v>
      </c>
      <c r="C2209" s="14">
        <f t="shared" si="171"/>
        <v>18</v>
      </c>
      <c r="D2209" t="str">
        <f t="shared" si="172"/>
        <v>Tritonia</v>
      </c>
      <c r="E2209" t="str">
        <f t="shared" si="173"/>
        <v>khaleesi</v>
      </c>
      <c r="F2209" t="str">
        <f t="shared" si="174"/>
        <v>Silva, Azevedo &amp; Matthews-Cascon, 2014</v>
      </c>
    </row>
    <row r="2210" spans="1:6" x14ac:dyDescent="0.25">
      <c r="A2210" s="14" t="s">
        <v>2485</v>
      </c>
      <c r="B2210" s="14">
        <f t="shared" si="170"/>
        <v>9</v>
      </c>
      <c r="C2210" s="14">
        <f t="shared" si="171"/>
        <v>17</v>
      </c>
      <c r="D2210" t="str">
        <f t="shared" si="172"/>
        <v>Tritonia</v>
      </c>
      <c r="E2210" t="str">
        <f t="shared" si="173"/>
        <v>lineata</v>
      </c>
      <c r="F2210" t="str">
        <f t="shared" si="174"/>
        <v>Alder &amp; Hancock, 1848</v>
      </c>
    </row>
    <row r="2211" spans="1:6" x14ac:dyDescent="0.25">
      <c r="A2211" s="14" t="s">
        <v>2486</v>
      </c>
      <c r="B2211" s="14">
        <f t="shared" si="170"/>
        <v>9</v>
      </c>
      <c r="C2211" s="14">
        <f t="shared" si="171"/>
        <v>18</v>
      </c>
      <c r="D2211" t="str">
        <f t="shared" si="172"/>
        <v>Tritonia</v>
      </c>
      <c r="E2211" t="str">
        <f t="shared" si="173"/>
        <v>manicata</v>
      </c>
      <c r="F2211" t="str">
        <f t="shared" si="174"/>
        <v>Deshayes, 1853</v>
      </c>
    </row>
    <row r="2212" spans="1:6" x14ac:dyDescent="0.25">
      <c r="A2212" s="14" t="s">
        <v>2487</v>
      </c>
      <c r="B2212" s="14">
        <f t="shared" si="170"/>
        <v>9</v>
      </c>
      <c r="C2212" s="14">
        <f t="shared" si="171"/>
        <v>20</v>
      </c>
      <c r="D2212" t="str">
        <f t="shared" si="172"/>
        <v>Tritonia</v>
      </c>
      <c r="E2212" t="str">
        <f t="shared" si="173"/>
        <v>myrakeenae</v>
      </c>
      <c r="F2212" t="str">
        <f t="shared" si="174"/>
        <v>Bertsch &amp; Mozqueira, 1986</v>
      </c>
    </row>
    <row r="2213" spans="1:6" x14ac:dyDescent="0.25">
      <c r="A2213" s="14" t="s">
        <v>2488</v>
      </c>
      <c r="B2213" s="14">
        <f t="shared" si="170"/>
        <v>9</v>
      </c>
      <c r="C2213" s="14">
        <f t="shared" si="171"/>
        <v>23</v>
      </c>
      <c r="D2213" t="str">
        <f t="shared" si="172"/>
        <v>Tritonia</v>
      </c>
      <c r="E2213" t="str">
        <f t="shared" si="173"/>
        <v>nigromaculata</v>
      </c>
      <c r="F2213" t="str">
        <f t="shared" si="174"/>
        <v>Roginskaya, 1984</v>
      </c>
    </row>
    <row r="2214" spans="1:6" x14ac:dyDescent="0.25">
      <c r="A2214" s="14" t="s">
        <v>2489</v>
      </c>
      <c r="B2214" s="14">
        <f t="shared" si="170"/>
        <v>9</v>
      </c>
      <c r="C2214" s="14">
        <f t="shared" si="171"/>
        <v>21</v>
      </c>
      <c r="D2214" t="str">
        <f t="shared" si="172"/>
        <v>Tritonia</v>
      </c>
      <c r="E2214" t="str">
        <f t="shared" si="173"/>
        <v>nilsodhneri</v>
      </c>
      <c r="F2214" t="str">
        <f t="shared" si="174"/>
        <v>Marcus Ev., 1983</v>
      </c>
    </row>
    <row r="2215" spans="1:6" x14ac:dyDescent="0.25">
      <c r="A2215" s="14" t="s">
        <v>2490</v>
      </c>
      <c r="B2215" s="14">
        <f t="shared" si="170"/>
        <v>9</v>
      </c>
      <c r="C2215" s="14">
        <f t="shared" si="171"/>
        <v>17</v>
      </c>
      <c r="D2215" t="str">
        <f t="shared" si="172"/>
        <v>Tritonia</v>
      </c>
      <c r="E2215" t="str">
        <f t="shared" si="173"/>
        <v>odhneri</v>
      </c>
      <c r="F2215" t="str">
        <f t="shared" si="174"/>
        <v>Er. Marcus, 1959</v>
      </c>
    </row>
    <row r="2216" spans="1:6" x14ac:dyDescent="0.25">
      <c r="A2216" s="14" t="s">
        <v>2491</v>
      </c>
      <c r="B2216" s="14">
        <f t="shared" si="170"/>
        <v>9</v>
      </c>
      <c r="C2216" s="14">
        <f t="shared" si="171"/>
        <v>18</v>
      </c>
      <c r="D2216" t="str">
        <f t="shared" si="172"/>
        <v>Tritonia</v>
      </c>
      <c r="E2216" t="str">
        <f t="shared" si="173"/>
        <v>olivacea</v>
      </c>
      <c r="F2216" t="str">
        <f t="shared" si="174"/>
        <v>Bergh, 1905</v>
      </c>
    </row>
    <row r="2217" spans="1:6" x14ac:dyDescent="0.25">
      <c r="A2217" s="14" t="s">
        <v>2492</v>
      </c>
      <c r="B2217" s="14">
        <f t="shared" si="170"/>
        <v>9</v>
      </c>
      <c r="C2217" s="14">
        <f t="shared" si="171"/>
        <v>17</v>
      </c>
      <c r="D2217" t="str">
        <f t="shared" si="172"/>
        <v>Tritonia</v>
      </c>
      <c r="E2217" t="str">
        <f t="shared" si="173"/>
        <v>pallida</v>
      </c>
      <c r="F2217" t="str">
        <f t="shared" si="174"/>
        <v>Stimpson, 1855</v>
      </c>
    </row>
    <row r="2218" spans="1:6" x14ac:dyDescent="0.25">
      <c r="A2218" s="14" t="s">
        <v>2493</v>
      </c>
      <c r="B2218" s="14">
        <f t="shared" si="170"/>
        <v>9</v>
      </c>
      <c r="C2218" s="14">
        <f t="shared" si="171"/>
        <v>18</v>
      </c>
      <c r="D2218" t="str">
        <f t="shared" si="172"/>
        <v>Tritonia</v>
      </c>
      <c r="E2218" t="str">
        <f t="shared" si="173"/>
        <v>pickensi</v>
      </c>
      <c r="F2218" t="str">
        <f t="shared" si="174"/>
        <v>Marcus &amp; Marcus, 1967</v>
      </c>
    </row>
    <row r="2219" spans="1:6" x14ac:dyDescent="0.25">
      <c r="A2219" s="14" t="s">
        <v>2494</v>
      </c>
      <c r="B2219" s="14">
        <f t="shared" si="170"/>
        <v>9</v>
      </c>
      <c r="C2219" s="14">
        <f t="shared" si="171"/>
        <v>17</v>
      </c>
      <c r="D2219" t="str">
        <f t="shared" si="172"/>
        <v>Tritonia</v>
      </c>
      <c r="E2219" t="str">
        <f t="shared" si="173"/>
        <v>plebeia</v>
      </c>
      <c r="F2219" t="str">
        <f t="shared" si="174"/>
        <v>Johnston, 1828</v>
      </c>
    </row>
    <row r="2220" spans="1:6" x14ac:dyDescent="0.25">
      <c r="A2220" s="14" t="s">
        <v>2495</v>
      </c>
      <c r="B2220" s="14">
        <f t="shared" si="170"/>
        <v>9</v>
      </c>
      <c r="C2220" s="14">
        <f t="shared" si="171"/>
        <v>18</v>
      </c>
      <c r="D2220" t="str">
        <f t="shared" si="172"/>
        <v>Tritonia</v>
      </c>
      <c r="E2220" t="str">
        <f t="shared" si="173"/>
        <v>poirieri</v>
      </c>
      <c r="F2220" t="str">
        <f t="shared" si="174"/>
        <v>(Mabille &amp; Rochebrune, 1889)</v>
      </c>
    </row>
    <row r="2221" spans="1:6" x14ac:dyDescent="0.25">
      <c r="A2221" s="14" t="s">
        <v>2496</v>
      </c>
      <c r="B2221" s="14">
        <f t="shared" si="170"/>
        <v>9</v>
      </c>
      <c r="C2221" s="14">
        <f t="shared" si="171"/>
        <v>17</v>
      </c>
      <c r="D2221" t="str">
        <f t="shared" si="172"/>
        <v>Tritonia</v>
      </c>
      <c r="E2221" t="str">
        <f t="shared" si="173"/>
        <v>striata</v>
      </c>
      <c r="F2221" t="str">
        <f t="shared" si="174"/>
        <v>Haefelfinger, 1963</v>
      </c>
    </row>
    <row r="2222" spans="1:6" x14ac:dyDescent="0.25">
      <c r="A2222" s="14" t="s">
        <v>2497</v>
      </c>
      <c r="B2222" s="14">
        <f t="shared" si="170"/>
        <v>9</v>
      </c>
      <c r="C2222" s="14">
        <f t="shared" si="171"/>
        <v>22</v>
      </c>
      <c r="D2222" t="str">
        <f t="shared" si="172"/>
        <v>Tritonia</v>
      </c>
      <c r="E2222" t="str">
        <f t="shared" si="173"/>
        <v>taliartensis</v>
      </c>
      <c r="F2222" t="str">
        <f t="shared" si="174"/>
        <v>Ortea &amp; Moro, 2009</v>
      </c>
    </row>
    <row r="2223" spans="1:6" x14ac:dyDescent="0.25">
      <c r="A2223" s="14" t="s">
        <v>2498</v>
      </c>
      <c r="B2223" s="14">
        <f t="shared" si="170"/>
        <v>9</v>
      </c>
      <c r="C2223" s="14">
        <f t="shared" si="171"/>
        <v>15</v>
      </c>
      <c r="D2223" t="str">
        <f t="shared" si="172"/>
        <v>Tritonia</v>
      </c>
      <c r="E2223" t="str">
        <f t="shared" si="173"/>
        <v>vorax</v>
      </c>
      <c r="F2223" t="str">
        <f t="shared" si="174"/>
        <v>(Odhner, 1926)</v>
      </c>
    </row>
    <row r="2224" spans="1:6" x14ac:dyDescent="0.25">
      <c r="A2224" s="14" t="s">
        <v>2499</v>
      </c>
      <c r="B2224" s="14">
        <f t="shared" si="170"/>
        <v>9</v>
      </c>
      <c r="C2224" s="14">
        <f t="shared" si="171"/>
        <v>16</v>
      </c>
      <c r="D2224" t="str">
        <f t="shared" si="172"/>
        <v>Tritonia</v>
      </c>
      <c r="E2224" t="str">
        <f t="shared" si="173"/>
        <v>wellsi</v>
      </c>
      <c r="F2224" t="str">
        <f t="shared" si="174"/>
        <v>Er. Marcus, 1961</v>
      </c>
    </row>
    <row r="2225" spans="1:6" x14ac:dyDescent="0.25">
      <c r="A2225" s="14" t="s">
        <v>2500</v>
      </c>
      <c r="B2225" s="14">
        <f t="shared" si="170"/>
        <v>12</v>
      </c>
      <c r="C2225" s="14">
        <f t="shared" si="171"/>
        <v>21</v>
      </c>
      <c r="D2225" t="str">
        <f t="shared" si="172"/>
        <v>Tritonidoxa</v>
      </c>
      <c r="E2225" t="str">
        <f t="shared" si="173"/>
        <v>capensis</v>
      </c>
      <c r="F2225" t="str">
        <f t="shared" si="174"/>
        <v>Bergh, 1907</v>
      </c>
    </row>
    <row r="2226" spans="1:6" x14ac:dyDescent="0.25">
      <c r="A2226" s="14" t="s">
        <v>2501</v>
      </c>
      <c r="B2226" s="14">
        <f t="shared" si="170"/>
        <v>12</v>
      </c>
      <c r="C2226" s="14">
        <f t="shared" si="171"/>
        <v>18</v>
      </c>
      <c r="D2226" t="str">
        <f t="shared" si="172"/>
        <v>Tritoniella</v>
      </c>
      <c r="E2226" t="str">
        <f t="shared" si="173"/>
        <v>belli</v>
      </c>
      <c r="F2226" t="str">
        <f t="shared" si="174"/>
        <v>Eliot, 1907</v>
      </c>
    </row>
    <row r="2227" spans="1:6" x14ac:dyDescent="0.25">
      <c r="A2227" s="14" t="s">
        <v>2502</v>
      </c>
      <c r="B2227" s="14">
        <f t="shared" si="170"/>
        <v>15</v>
      </c>
      <c r="C2227" s="14">
        <f t="shared" si="171"/>
        <v>22</v>
      </c>
      <c r="D2227" t="str">
        <f t="shared" si="172"/>
        <v>Tritoniopsilla</v>
      </c>
      <c r="E2227" t="str">
        <f t="shared" si="173"/>
        <v>brucei</v>
      </c>
      <c r="F2227" t="str">
        <f t="shared" si="174"/>
        <v>(Eliot, 1905)</v>
      </c>
    </row>
    <row r="2228" spans="1:6" x14ac:dyDescent="0.25">
      <c r="A2228" s="14" t="s">
        <v>2503</v>
      </c>
      <c r="B2228" s="14">
        <f t="shared" si="170"/>
        <v>13</v>
      </c>
      <c r="C2228" s="14">
        <f t="shared" si="171"/>
        <v>20</v>
      </c>
      <c r="D2228" t="str">
        <f t="shared" si="172"/>
        <v>Tritoniopsis</v>
      </c>
      <c r="E2228" t="str">
        <f t="shared" si="173"/>
        <v>cincta</v>
      </c>
      <c r="F2228" t="str">
        <f t="shared" si="174"/>
        <v>(Pruvot-Fol, 1937)</v>
      </c>
    </row>
    <row r="2229" spans="1:6" x14ac:dyDescent="0.25">
      <c r="A2229" s="14" t="s">
        <v>2504</v>
      </c>
      <c r="B2229" s="14">
        <f t="shared" si="170"/>
        <v>13</v>
      </c>
      <c r="C2229" s="14">
        <f t="shared" si="171"/>
        <v>21</v>
      </c>
      <c r="D2229" t="str">
        <f t="shared" si="172"/>
        <v>Tritoniopsis</v>
      </c>
      <c r="E2229" t="str">
        <f t="shared" si="173"/>
        <v>elegans</v>
      </c>
      <c r="F2229" t="str">
        <f t="shared" si="174"/>
        <v>(Audouin, 1826)</v>
      </c>
    </row>
    <row r="2230" spans="1:6" x14ac:dyDescent="0.25">
      <c r="A2230" s="14" t="s">
        <v>2505</v>
      </c>
      <c r="B2230" s="14">
        <f t="shared" si="170"/>
        <v>13</v>
      </c>
      <c r="C2230" s="14">
        <f t="shared" si="171"/>
        <v>20</v>
      </c>
      <c r="D2230" t="str">
        <f t="shared" si="172"/>
        <v>Tritoniopsis</v>
      </c>
      <c r="E2230" t="str">
        <f t="shared" si="173"/>
        <v>frydis</v>
      </c>
      <c r="F2230" t="str">
        <f t="shared" si="174"/>
        <v>Er. Marcus &amp; Ev. Marcus, 1970</v>
      </c>
    </row>
    <row r="2231" spans="1:6" x14ac:dyDescent="0.25">
      <c r="A2231" s="14" t="s">
        <v>2506</v>
      </c>
      <c r="B2231" s="14">
        <f t="shared" si="170"/>
        <v>10</v>
      </c>
      <c r="C2231" s="14">
        <f t="shared" si="171"/>
        <v>20</v>
      </c>
      <c r="D2231" t="str">
        <f t="shared" si="172"/>
        <v>Trivettea</v>
      </c>
      <c r="E2231" t="str">
        <f t="shared" si="173"/>
        <v>papalotla</v>
      </c>
      <c r="F2231" t="str">
        <f t="shared" si="174"/>
        <v>(Bertsch, Valdés &amp; Gosliner, 2009)</v>
      </c>
    </row>
    <row r="2232" spans="1:6" x14ac:dyDescent="0.25">
      <c r="A2232" s="14" t="s">
        <v>2507</v>
      </c>
      <c r="B2232" s="14">
        <f t="shared" si="170"/>
        <v>8</v>
      </c>
      <c r="C2232" s="14">
        <f t="shared" si="171"/>
        <v>16</v>
      </c>
      <c r="D2232" t="str">
        <f t="shared" si="172"/>
        <v>Tularia</v>
      </c>
      <c r="E2232" t="str">
        <f t="shared" si="173"/>
        <v>bractea</v>
      </c>
      <c r="F2232" t="str">
        <f t="shared" si="174"/>
        <v>(Burn, 1962)</v>
      </c>
    </row>
    <row r="2233" spans="1:6" x14ac:dyDescent="0.25">
      <c r="A2233" s="14" t="s">
        <v>2508</v>
      </c>
      <c r="B2233" s="14">
        <f t="shared" si="170"/>
        <v>8</v>
      </c>
      <c r="C2233" s="14">
        <f t="shared" si="171"/>
        <v>16</v>
      </c>
      <c r="D2233" t="str">
        <f t="shared" si="172"/>
        <v>Tyrinna</v>
      </c>
      <c r="E2233" t="str">
        <f t="shared" si="173"/>
        <v>burnayi</v>
      </c>
      <c r="F2233" t="str">
        <f t="shared" si="174"/>
        <v>(Ortea, 1988)</v>
      </c>
    </row>
    <row r="2234" spans="1:6" x14ac:dyDescent="0.25">
      <c r="A2234" s="14" t="s">
        <v>2509</v>
      </c>
      <c r="B2234" s="14">
        <f t="shared" si="170"/>
        <v>8</v>
      </c>
      <c r="C2234" s="14">
        <f t="shared" si="171"/>
        <v>17</v>
      </c>
      <c r="D2234" t="str">
        <f t="shared" si="172"/>
        <v>Tyrinna</v>
      </c>
      <c r="E2234" t="str">
        <f t="shared" si="173"/>
        <v>delicata</v>
      </c>
      <c r="F2234" t="str">
        <f t="shared" si="174"/>
        <v>(Abraham, 1877)</v>
      </c>
    </row>
    <row r="2235" spans="1:6" x14ac:dyDescent="0.25">
      <c r="A2235" s="14" t="s">
        <v>2510</v>
      </c>
      <c r="B2235" s="14">
        <f t="shared" si="170"/>
        <v>8</v>
      </c>
      <c r="C2235" s="14">
        <f t="shared" si="171"/>
        <v>17</v>
      </c>
      <c r="D2235" t="str">
        <f t="shared" si="172"/>
        <v>Tyrinna</v>
      </c>
      <c r="E2235" t="str">
        <f t="shared" si="173"/>
        <v>evelinae</v>
      </c>
      <c r="F2235" t="str">
        <f t="shared" si="174"/>
        <v>(Er. Marcus, 1958)</v>
      </c>
    </row>
    <row r="2236" spans="1:6" x14ac:dyDescent="0.25">
      <c r="A2236" s="14" t="s">
        <v>2511</v>
      </c>
      <c r="B2236" s="14">
        <f t="shared" si="170"/>
        <v>10</v>
      </c>
      <c r="C2236" s="14">
        <f t="shared" si="171"/>
        <v>23</v>
      </c>
      <c r="D2236" t="str">
        <f t="shared" si="172"/>
        <v>Unidentia</v>
      </c>
      <c r="E2236" t="str">
        <f t="shared" si="173"/>
        <v>angelvaldesi</v>
      </c>
      <c r="F2236" t="str">
        <f t="shared" si="174"/>
        <v>Millen &amp; Hermosillo, 2012</v>
      </c>
    </row>
    <row r="2237" spans="1:6" x14ac:dyDescent="0.25">
      <c r="A2237" s="14" t="s">
        <v>2512</v>
      </c>
      <c r="B2237" s="14">
        <f t="shared" si="170"/>
        <v>11</v>
      </c>
      <c r="C2237" s="14">
        <f t="shared" si="171"/>
        <v>22</v>
      </c>
      <c r="D2237" t="str">
        <f t="shared" si="172"/>
        <v>Vayssierea</v>
      </c>
      <c r="E2237" t="str">
        <f t="shared" si="173"/>
        <v>caledonica</v>
      </c>
      <c r="F2237" t="str">
        <f t="shared" si="174"/>
        <v>Risbec, 1928</v>
      </c>
    </row>
    <row r="2238" spans="1:6" x14ac:dyDescent="0.25">
      <c r="A2238" s="14" t="s">
        <v>2513</v>
      </c>
      <c r="B2238" s="14">
        <f t="shared" si="170"/>
        <v>11</v>
      </c>
      <c r="C2238" s="14">
        <f t="shared" si="171"/>
        <v>22</v>
      </c>
      <c r="D2238" t="str">
        <f t="shared" si="172"/>
        <v>Vayssierea</v>
      </c>
      <c r="E2238" t="str">
        <f t="shared" si="173"/>
        <v>cinnabarea</v>
      </c>
      <c r="F2238" t="str">
        <f t="shared" si="174"/>
        <v>Ralph, 1944</v>
      </c>
    </row>
    <row r="2239" spans="1:6" x14ac:dyDescent="0.25">
      <c r="A2239" s="14" t="s">
        <v>2582</v>
      </c>
      <c r="B2239" s="14">
        <f t="shared" si="170"/>
        <v>11</v>
      </c>
      <c r="C2239" s="14">
        <f t="shared" si="171"/>
        <v>19</v>
      </c>
      <c r="D2239" t="str">
        <f t="shared" si="172"/>
        <v>Vayssierea</v>
      </c>
      <c r="E2239" t="str">
        <f t="shared" si="173"/>
        <v>elegans</v>
      </c>
      <c r="F2239" t="str">
        <f t="shared" si="174"/>
        <v>(Baba, 1930)</v>
      </c>
    </row>
    <row r="2240" spans="1:6" x14ac:dyDescent="0.25">
      <c r="A2240" s="14" t="s">
        <v>2514</v>
      </c>
      <c r="B2240" s="14">
        <f t="shared" si="170"/>
        <v>11</v>
      </c>
      <c r="C2240" s="14">
        <f t="shared" si="171"/>
        <v>17</v>
      </c>
      <c r="D2240" t="str">
        <f t="shared" si="172"/>
        <v>Vayssierea</v>
      </c>
      <c r="E2240" t="str">
        <f t="shared" si="173"/>
        <v>felis</v>
      </c>
      <c r="F2240" t="str">
        <f t="shared" si="174"/>
        <v>(Collingwood, 1881)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W45"/>
  <sheetViews>
    <sheetView topLeftCell="D1" zoomScaleNormal="100" workbookViewId="0">
      <selection activeCell="G34" sqref="G34"/>
    </sheetView>
  </sheetViews>
  <sheetFormatPr defaultColWidth="9.140625" defaultRowHeight="15" x14ac:dyDescent="0.25"/>
  <cols>
    <col min="1" max="1" width="13.28515625" style="1" bestFit="1" customWidth="1"/>
    <col min="2" max="2" width="2.28515625" style="1" customWidth="1"/>
    <col min="3" max="3" width="9.140625" style="1" customWidth="1"/>
    <col min="4" max="4" width="1.85546875" style="1" customWidth="1"/>
    <col min="5" max="5" width="12.7109375" style="1" customWidth="1"/>
    <col min="6" max="6" width="2.42578125" style="1" customWidth="1"/>
    <col min="7" max="7" width="59.5703125" style="1" customWidth="1"/>
    <col min="8" max="8" width="20.85546875" style="1" customWidth="1"/>
    <col min="9" max="9" width="20.28515625" style="1" bestFit="1" customWidth="1"/>
    <col min="10" max="10" width="3.28515625" style="1" customWidth="1"/>
    <col min="11" max="11" width="18.28515625" style="1" bestFit="1" customWidth="1"/>
    <col min="12" max="13" width="42.7109375" style="1" customWidth="1"/>
    <col min="14" max="14" width="12.85546875" style="1" bestFit="1" customWidth="1"/>
    <col min="15" max="22" width="12.7109375" style="1" customWidth="1"/>
    <col min="23" max="23" width="2" style="1" customWidth="1"/>
    <col min="24" max="24" width="8.85546875"/>
    <col min="25" max="25" width="3.7109375" style="1" customWidth="1"/>
    <col min="26" max="26" width="8.85546875"/>
    <col min="27" max="27" width="3.7109375" style="1" customWidth="1"/>
    <col min="28" max="28" width="15.5703125" style="1" bestFit="1" customWidth="1"/>
    <col min="29" max="29" width="3.7109375" style="1" customWidth="1"/>
    <col min="30" max="30" width="19.5703125" style="1" bestFit="1" customWidth="1"/>
    <col min="31" max="31" width="3.7109375" style="1" customWidth="1"/>
    <col min="32" max="32" width="15.140625" style="1" bestFit="1" customWidth="1"/>
    <col min="33" max="33" width="3.7109375" style="1" customWidth="1"/>
    <col min="34" max="34" width="8.85546875"/>
    <col min="35" max="35" width="3.7109375" style="1" customWidth="1"/>
    <col min="36" max="36" width="8.85546875"/>
    <col min="37" max="37" width="3.7109375" style="1" customWidth="1"/>
    <col min="38" max="38" width="18.140625" style="1" bestFit="1" customWidth="1"/>
    <col min="39" max="39" width="3.7109375" style="1" customWidth="1"/>
    <col min="40" max="40" width="18.7109375" style="1" bestFit="1" customWidth="1"/>
    <col min="41" max="41" width="3.7109375" style="1" customWidth="1"/>
    <col min="42" max="42" width="8.85546875"/>
    <col min="43" max="43" width="12" style="1" bestFit="1" customWidth="1"/>
    <col min="44" max="44" width="2.85546875" style="1" customWidth="1"/>
    <col min="45" max="45" width="17.85546875" style="1" bestFit="1" customWidth="1"/>
    <col min="46" max="46" width="3.7109375" style="1" customWidth="1"/>
    <col min="47" max="47" width="13.85546875" style="1" bestFit="1" customWidth="1"/>
    <col min="48" max="48" width="3.42578125" style="1" customWidth="1"/>
    <col min="49" max="49" width="12.42578125" style="1" bestFit="1" customWidth="1"/>
    <col min="50" max="16384" width="9.140625" style="1"/>
  </cols>
  <sheetData>
    <row r="1" spans="1:49" s="6" customFormat="1" x14ac:dyDescent="0.25">
      <c r="A1" s="6" t="s">
        <v>4510</v>
      </c>
      <c r="C1" s="6" t="s">
        <v>4527</v>
      </c>
      <c r="E1" s="6" t="s">
        <v>4526</v>
      </c>
      <c r="G1" s="6" t="s">
        <v>4525</v>
      </c>
      <c r="I1" s="6" t="s">
        <v>63</v>
      </c>
      <c r="K1" s="5" t="s">
        <v>44</v>
      </c>
      <c r="N1" s="5" t="s">
        <v>70</v>
      </c>
      <c r="Y1" s="5"/>
      <c r="AA1" s="5"/>
      <c r="AB1" s="5" t="s">
        <v>90</v>
      </c>
      <c r="AC1" s="5"/>
      <c r="AD1" s="5" t="s">
        <v>91</v>
      </c>
      <c r="AE1" s="5"/>
      <c r="AF1" s="5" t="s">
        <v>17</v>
      </c>
      <c r="AG1" s="5"/>
      <c r="AI1" s="5"/>
      <c r="AL1" s="6" t="s">
        <v>67</v>
      </c>
      <c r="AN1" s="6" t="s">
        <v>68</v>
      </c>
      <c r="AQ1" s="6" t="s">
        <v>76</v>
      </c>
      <c r="AS1" s="6" t="s">
        <v>92</v>
      </c>
      <c r="AU1" s="6" t="s">
        <v>93</v>
      </c>
      <c r="AW1" s="6" t="s">
        <v>246</v>
      </c>
    </row>
    <row r="2" spans="1:49" x14ac:dyDescent="0.25">
      <c r="A2" s="18" t="s">
        <v>4522</v>
      </c>
      <c r="C2" s="18" t="s">
        <v>4650</v>
      </c>
      <c r="E2" s="1" t="s">
        <v>4511</v>
      </c>
      <c r="G2" s="1" t="s">
        <v>4500</v>
      </c>
      <c r="I2" s="1" t="s">
        <v>13</v>
      </c>
      <c r="K2" s="1" t="s">
        <v>4537</v>
      </c>
      <c r="N2" s="1" t="s">
        <v>5</v>
      </c>
      <c r="AB2" s="1" t="s">
        <v>45</v>
      </c>
      <c r="AD2" s="1" t="s">
        <v>53</v>
      </c>
      <c r="AF2" s="1" t="s">
        <v>18</v>
      </c>
      <c r="AL2" s="1" t="s">
        <v>103</v>
      </c>
      <c r="AN2" s="1" t="s">
        <v>96</v>
      </c>
      <c r="AQ2" s="1" t="s">
        <v>53</v>
      </c>
      <c r="AS2" s="1" t="s">
        <v>19</v>
      </c>
      <c r="AU2" s="1" t="s">
        <v>102</v>
      </c>
      <c r="AW2" s="1" t="s">
        <v>61</v>
      </c>
    </row>
    <row r="3" spans="1:49" x14ac:dyDescent="0.25">
      <c r="A3" s="20" t="s">
        <v>4614</v>
      </c>
      <c r="C3" s="21" t="s">
        <v>4651</v>
      </c>
      <c r="E3" s="1" t="s">
        <v>4512</v>
      </c>
      <c r="G3" s="1" t="s">
        <v>4502</v>
      </c>
      <c r="H3" s="1" t="s">
        <v>4682</v>
      </c>
      <c r="I3" s="1" t="s">
        <v>64</v>
      </c>
      <c r="K3" s="1" t="s">
        <v>5</v>
      </c>
      <c r="L3" s="1" t="s">
        <v>4693</v>
      </c>
      <c r="N3" s="1" t="s">
        <v>247</v>
      </c>
      <c r="AB3" s="1" t="s">
        <v>46</v>
      </c>
      <c r="AD3" s="1" t="s">
        <v>7</v>
      </c>
      <c r="AF3" s="1" t="s">
        <v>10</v>
      </c>
      <c r="AN3" s="1" t="s">
        <v>95</v>
      </c>
      <c r="AQ3" s="1" t="s">
        <v>94</v>
      </c>
      <c r="AS3" s="1" t="s">
        <v>273</v>
      </c>
      <c r="AU3" s="1" t="s">
        <v>53</v>
      </c>
      <c r="AW3" s="1" t="s">
        <v>62</v>
      </c>
    </row>
    <row r="4" spans="1:49" x14ac:dyDescent="0.25">
      <c r="A4" s="18" t="s">
        <v>4615</v>
      </c>
      <c r="C4" s="18" t="s">
        <v>4491</v>
      </c>
      <c r="E4" s="1" t="s">
        <v>4513</v>
      </c>
      <c r="G4" s="1" t="s">
        <v>105</v>
      </c>
      <c r="H4" s="1" t="s">
        <v>4683</v>
      </c>
      <c r="I4" s="1" t="s">
        <v>65</v>
      </c>
      <c r="K4" s="1" t="s">
        <v>20</v>
      </c>
      <c r="L4" s="1" t="s">
        <v>4677</v>
      </c>
      <c r="N4" s="1" t="s">
        <v>28</v>
      </c>
      <c r="AB4" s="1" t="s">
        <v>47</v>
      </c>
      <c r="AD4" s="1" t="s">
        <v>58</v>
      </c>
      <c r="AN4" s="1" t="s">
        <v>98</v>
      </c>
      <c r="AQ4" s="1" t="s">
        <v>95</v>
      </c>
      <c r="AS4" s="1" t="s">
        <v>97</v>
      </c>
      <c r="AU4" s="1" t="s">
        <v>5318</v>
      </c>
      <c r="AW4" s="1" t="s">
        <v>104</v>
      </c>
    </row>
    <row r="5" spans="1:49" x14ac:dyDescent="0.25">
      <c r="A5" s="20" t="s">
        <v>4616</v>
      </c>
      <c r="B5" s="18"/>
      <c r="C5" s="18" t="s">
        <v>4534</v>
      </c>
      <c r="D5" s="18"/>
      <c r="E5" s="18" t="s">
        <v>5466</v>
      </c>
      <c r="F5" s="18"/>
      <c r="G5" s="1" t="s">
        <v>4528</v>
      </c>
      <c r="H5" s="18" t="s">
        <v>4684</v>
      </c>
      <c r="I5" s="1" t="s">
        <v>66</v>
      </c>
      <c r="J5" s="18"/>
      <c r="K5" s="1" t="s">
        <v>22</v>
      </c>
      <c r="L5" s="18" t="s">
        <v>4692</v>
      </c>
      <c r="M5" s="18"/>
      <c r="N5" s="1" t="s">
        <v>269</v>
      </c>
      <c r="O5" s="18"/>
      <c r="P5" s="18"/>
      <c r="Q5" s="18"/>
      <c r="R5" s="18"/>
      <c r="S5" s="18"/>
      <c r="T5" s="18"/>
      <c r="U5" s="18"/>
      <c r="V5" s="18"/>
      <c r="AB5" s="1" t="s">
        <v>48</v>
      </c>
      <c r="AD5" s="1" t="s">
        <v>54</v>
      </c>
      <c r="AN5" s="1" t="s">
        <v>53</v>
      </c>
      <c r="AQ5" s="1" t="s">
        <v>96</v>
      </c>
      <c r="AS5" s="1" t="s">
        <v>271</v>
      </c>
    </row>
    <row r="6" spans="1:49" x14ac:dyDescent="0.25">
      <c r="A6" s="20" t="s">
        <v>4523</v>
      </c>
      <c r="C6" s="18" t="s">
        <v>4535</v>
      </c>
      <c r="D6" s="18"/>
      <c r="E6" s="1" t="s">
        <v>5465</v>
      </c>
      <c r="F6" s="18"/>
      <c r="G6" s="1" t="s">
        <v>14</v>
      </c>
      <c r="H6" s="18" t="s">
        <v>4685</v>
      </c>
      <c r="I6" s="1" t="s">
        <v>78</v>
      </c>
      <c r="J6" s="18"/>
      <c r="K6" s="1" t="s">
        <v>24</v>
      </c>
      <c r="L6" s="18" t="s">
        <v>4678</v>
      </c>
      <c r="M6" s="18"/>
      <c r="N6" s="1" t="s">
        <v>278</v>
      </c>
      <c r="O6" s="18"/>
      <c r="P6" s="18"/>
      <c r="Q6" s="18"/>
      <c r="R6" s="18"/>
      <c r="S6" s="18"/>
      <c r="T6" s="18"/>
      <c r="U6" s="18"/>
      <c r="V6" s="18"/>
      <c r="AB6" s="1" t="s">
        <v>49</v>
      </c>
      <c r="AD6" s="1" t="s">
        <v>15</v>
      </c>
      <c r="AN6" s="1" t="s">
        <v>54</v>
      </c>
      <c r="AS6" s="1" t="s">
        <v>272</v>
      </c>
    </row>
    <row r="7" spans="1:49" x14ac:dyDescent="0.25">
      <c r="A7" s="18" t="s">
        <v>4617</v>
      </c>
      <c r="C7" s="19" t="s">
        <v>4536</v>
      </c>
      <c r="E7" s="18" t="s">
        <v>5464</v>
      </c>
      <c r="G7" s="1" t="s">
        <v>4673</v>
      </c>
      <c r="H7" s="1" t="s">
        <v>4686</v>
      </c>
      <c r="I7" s="1" t="s">
        <v>79</v>
      </c>
      <c r="K7" s="1" t="s">
        <v>25</v>
      </c>
      <c r="L7" s="1" t="s">
        <v>4699</v>
      </c>
      <c r="N7" s="1" t="s">
        <v>4629</v>
      </c>
      <c r="AB7" s="1" t="s">
        <v>50</v>
      </c>
      <c r="AD7" s="1" t="s">
        <v>60</v>
      </c>
      <c r="AN7" s="1" t="s">
        <v>99</v>
      </c>
    </row>
    <row r="8" spans="1:49" x14ac:dyDescent="0.25">
      <c r="A8" s="18" t="s">
        <v>4618</v>
      </c>
      <c r="E8" s="18" t="s">
        <v>4514</v>
      </c>
      <c r="G8" s="1" t="s">
        <v>4597</v>
      </c>
      <c r="H8" s="1" t="s">
        <v>4687</v>
      </c>
      <c r="I8" s="1" t="s">
        <v>80</v>
      </c>
      <c r="K8" s="1" t="s">
        <v>26</v>
      </c>
      <c r="L8" s="1" t="s">
        <v>4700</v>
      </c>
      <c r="N8" s="1" t="s">
        <v>273</v>
      </c>
      <c r="AB8" s="1" t="s">
        <v>51</v>
      </c>
      <c r="AD8" s="1" t="s">
        <v>59</v>
      </c>
      <c r="AN8" s="1" t="s">
        <v>100</v>
      </c>
    </row>
    <row r="9" spans="1:49" x14ac:dyDescent="0.25">
      <c r="G9" s="1" t="s">
        <v>5319</v>
      </c>
      <c r="I9" s="1" t="s">
        <v>81</v>
      </c>
      <c r="K9" s="1" t="s">
        <v>28</v>
      </c>
      <c r="L9" s="1" t="s">
        <v>4703</v>
      </c>
      <c r="N9" s="1" t="s">
        <v>4634</v>
      </c>
      <c r="AB9" s="1" t="s">
        <v>52</v>
      </c>
      <c r="AD9" s="1" t="s">
        <v>55</v>
      </c>
      <c r="AN9" s="1" t="s">
        <v>101</v>
      </c>
    </row>
    <row r="10" spans="1:49" x14ac:dyDescent="0.25">
      <c r="G10" s="1" t="s">
        <v>4631</v>
      </c>
      <c r="I10" s="1" t="s">
        <v>82</v>
      </c>
      <c r="K10" s="1" t="s">
        <v>29</v>
      </c>
      <c r="L10" s="1" t="s">
        <v>4704</v>
      </c>
      <c r="N10" s="1" t="s">
        <v>19</v>
      </c>
      <c r="AD10" s="1" t="s">
        <v>56</v>
      </c>
      <c r="AN10" s="1" t="s">
        <v>15</v>
      </c>
    </row>
    <row r="11" spans="1:49" x14ac:dyDescent="0.25">
      <c r="G11" s="1" t="s">
        <v>4606</v>
      </c>
      <c r="H11" s="1" t="s">
        <v>4688</v>
      </c>
      <c r="I11" s="1" t="s">
        <v>83</v>
      </c>
      <c r="K11" s="1" t="s">
        <v>30</v>
      </c>
      <c r="L11" s="1" t="s">
        <v>4698</v>
      </c>
      <c r="N11" s="1" t="s">
        <v>4741</v>
      </c>
      <c r="AD11" s="1" t="s">
        <v>57</v>
      </c>
    </row>
    <row r="12" spans="1:49" x14ac:dyDescent="0.25">
      <c r="G12" s="1" t="s">
        <v>5320</v>
      </c>
      <c r="H12" s="1" t="s">
        <v>4680</v>
      </c>
      <c r="I12" s="1" t="s">
        <v>84</v>
      </c>
      <c r="K12" s="1" t="s">
        <v>31</v>
      </c>
      <c r="L12" s="1" t="s">
        <v>4679</v>
      </c>
      <c r="N12" s="1" t="s">
        <v>4769</v>
      </c>
      <c r="AD12" s="1" t="s">
        <v>27</v>
      </c>
    </row>
    <row r="13" spans="1:49" x14ac:dyDescent="0.25">
      <c r="G13" s="1" t="s">
        <v>5321</v>
      </c>
      <c r="H13" s="1" t="s">
        <v>4681</v>
      </c>
      <c r="I13" s="1" t="s">
        <v>85</v>
      </c>
      <c r="K13" s="7" t="s">
        <v>4701</v>
      </c>
      <c r="L13" s="7" t="s">
        <v>4702</v>
      </c>
      <c r="M13" s="7"/>
      <c r="N13" s="7" t="s">
        <v>5702</v>
      </c>
      <c r="Y13" s="2"/>
      <c r="AD13" s="1" t="s">
        <v>328</v>
      </c>
    </row>
    <row r="14" spans="1:49" x14ac:dyDescent="0.25">
      <c r="G14" s="1" t="s">
        <v>5322</v>
      </c>
      <c r="H14" s="1" t="s">
        <v>4689</v>
      </c>
      <c r="I14" s="1" t="s">
        <v>86</v>
      </c>
      <c r="K14" s="7" t="s">
        <v>33</v>
      </c>
      <c r="L14" s="7" t="s">
        <v>4696</v>
      </c>
      <c r="M14" s="7"/>
      <c r="N14" s="7" t="s">
        <v>4937</v>
      </c>
      <c r="Y14" s="2"/>
    </row>
    <row r="15" spans="1:49" x14ac:dyDescent="0.25">
      <c r="G15" s="1" t="s">
        <v>5323</v>
      </c>
      <c r="H15" s="1" t="s">
        <v>4690</v>
      </c>
      <c r="I15" s="1" t="s">
        <v>87</v>
      </c>
      <c r="K15" s="7" t="s">
        <v>4675</v>
      </c>
      <c r="L15" s="1" t="s">
        <v>4676</v>
      </c>
      <c r="N15" s="7"/>
    </row>
    <row r="16" spans="1:49" x14ac:dyDescent="0.25">
      <c r="G16" s="1" t="s">
        <v>5324</v>
      </c>
      <c r="H16" s="1" t="s">
        <v>4691</v>
      </c>
      <c r="I16" s="1" t="s">
        <v>88</v>
      </c>
      <c r="K16" s="7" t="s">
        <v>4694</v>
      </c>
      <c r="L16" s="7" t="s">
        <v>4695</v>
      </c>
      <c r="M16" s="7"/>
    </row>
    <row r="17" spans="7:13" x14ac:dyDescent="0.25">
      <c r="G17" s="1" t="s">
        <v>5325</v>
      </c>
      <c r="I17" s="1" t="s">
        <v>89</v>
      </c>
      <c r="K17" s="7" t="s">
        <v>4697</v>
      </c>
      <c r="L17" s="7" t="s">
        <v>4705</v>
      </c>
      <c r="M17" s="7"/>
    </row>
    <row r="18" spans="7:13" x14ac:dyDescent="0.25">
      <c r="G18" s="1" t="s">
        <v>5326</v>
      </c>
      <c r="I18" s="1" t="s">
        <v>4636</v>
      </c>
      <c r="K18" s="7" t="s">
        <v>5475</v>
      </c>
    </row>
    <row r="19" spans="7:13" x14ac:dyDescent="0.25">
      <c r="G19" s="1" t="s">
        <v>5327</v>
      </c>
      <c r="I19" s="1" t="s">
        <v>5468</v>
      </c>
    </row>
    <row r="20" spans="7:13" x14ac:dyDescent="0.25">
      <c r="G20" s="1" t="s">
        <v>5328</v>
      </c>
    </row>
    <row r="21" spans="7:13" x14ac:dyDescent="0.25">
      <c r="G21" s="1" t="s">
        <v>5329</v>
      </c>
    </row>
    <row r="22" spans="7:13" x14ac:dyDescent="0.25">
      <c r="G22" s="1" t="s">
        <v>5330</v>
      </c>
    </row>
    <row r="23" spans="7:13" x14ac:dyDescent="0.25">
      <c r="G23" s="1" t="s">
        <v>5331</v>
      </c>
    </row>
    <row r="24" spans="7:13" x14ac:dyDescent="0.25">
      <c r="G24" s="1" t="s">
        <v>5332</v>
      </c>
    </row>
    <row r="25" spans="7:13" x14ac:dyDescent="0.25">
      <c r="G25" s="1" t="s">
        <v>5333</v>
      </c>
    </row>
    <row r="26" spans="7:13" x14ac:dyDescent="0.25">
      <c r="G26" s="1" t="s">
        <v>4766</v>
      </c>
    </row>
    <row r="27" spans="7:13" x14ac:dyDescent="0.25">
      <c r="G27" s="1" t="s">
        <v>4855</v>
      </c>
    </row>
    <row r="28" spans="7:13" x14ac:dyDescent="0.25">
      <c r="G28" s="1" t="s">
        <v>4756</v>
      </c>
    </row>
    <row r="29" spans="7:13" x14ac:dyDescent="0.25">
      <c r="G29" s="1" t="s">
        <v>4767</v>
      </c>
    </row>
    <row r="30" spans="7:13" x14ac:dyDescent="0.25">
      <c r="G30" s="1" t="s">
        <v>4781</v>
      </c>
    </row>
    <row r="31" spans="7:13" x14ac:dyDescent="0.25">
      <c r="G31" s="1" t="s">
        <v>4922</v>
      </c>
    </row>
    <row r="32" spans="7:13" x14ac:dyDescent="0.25">
      <c r="G32" s="1" t="s">
        <v>4935</v>
      </c>
    </row>
    <row r="33" spans="7:16" x14ac:dyDescent="0.25">
      <c r="G33" s="1" t="s">
        <v>4631</v>
      </c>
    </row>
    <row r="34" spans="7:16" x14ac:dyDescent="0.25">
      <c r="G34" s="1" t="s">
        <v>5708</v>
      </c>
    </row>
    <row r="35" spans="7:16" x14ac:dyDescent="0.25">
      <c r="G35" s="1" t="s">
        <v>5664</v>
      </c>
    </row>
    <row r="45" spans="7:16" x14ac:dyDescent="0.25">
      <c r="P4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IU90"/>
  <sheetViews>
    <sheetView topLeftCell="BK1" workbookViewId="0">
      <selection activeCell="BP87" sqref="BP87"/>
    </sheetView>
  </sheetViews>
  <sheetFormatPr defaultRowHeight="15" x14ac:dyDescent="0.25"/>
  <cols>
    <col min="1" max="1" width="13.42578125" bestFit="1" customWidth="1"/>
    <col min="2" max="2" width="12" bestFit="1" customWidth="1"/>
    <col min="3" max="3" width="10.42578125" bestFit="1" customWidth="1"/>
    <col min="4" max="4" width="13.7109375" bestFit="1" customWidth="1"/>
    <col min="5" max="5" width="16" bestFit="1" customWidth="1"/>
    <col min="6" max="6" width="9" bestFit="1" customWidth="1"/>
    <col min="7" max="7" width="12.5703125" bestFit="1" customWidth="1"/>
    <col min="8" max="8" width="9.42578125" bestFit="1" customWidth="1"/>
    <col min="9" max="9" width="14.140625" bestFit="1" customWidth="1"/>
    <col min="10" max="10" width="8.140625" bestFit="1" customWidth="1"/>
    <col min="11" max="11" width="10.7109375" bestFit="1" customWidth="1"/>
    <col min="12" max="12" width="8.28515625" bestFit="1" customWidth="1"/>
    <col min="13" max="13" width="10.85546875" bestFit="1" customWidth="1"/>
    <col min="14" max="14" width="10.140625" bestFit="1" customWidth="1"/>
    <col min="15" max="15" width="10.7109375" bestFit="1" customWidth="1"/>
    <col min="16" max="16" width="14.85546875" bestFit="1" customWidth="1"/>
    <col min="17" max="17" width="10.5703125" bestFit="1" customWidth="1"/>
    <col min="18" max="18" width="13.85546875" bestFit="1" customWidth="1"/>
    <col min="19" max="19" width="10.85546875" bestFit="1" customWidth="1"/>
    <col min="20" max="20" width="11.85546875" bestFit="1" customWidth="1"/>
    <col min="21" max="21" width="13.7109375" bestFit="1" customWidth="1"/>
    <col min="22" max="22" width="14" bestFit="1" customWidth="1"/>
    <col min="23" max="23" width="11.28515625" bestFit="1" customWidth="1"/>
    <col min="24" max="24" width="11.85546875" bestFit="1" customWidth="1"/>
    <col min="25" max="25" width="11.42578125" bestFit="1" customWidth="1"/>
    <col min="26" max="26" width="9.85546875" bestFit="1" customWidth="1"/>
    <col min="27" max="27" width="11" bestFit="1" customWidth="1"/>
    <col min="28" max="28" width="13.7109375" bestFit="1" customWidth="1"/>
    <col min="29" max="29" width="13.140625" bestFit="1" customWidth="1"/>
    <col min="30" max="30" width="9" bestFit="1" customWidth="1"/>
    <col min="31" max="31" width="11.28515625" bestFit="1" customWidth="1"/>
    <col min="32" max="32" width="10.5703125" bestFit="1" customWidth="1"/>
    <col min="33" max="33" width="15.7109375" bestFit="1" customWidth="1"/>
    <col min="34" max="34" width="12.140625" bestFit="1" customWidth="1"/>
    <col min="35" max="35" width="7" bestFit="1" customWidth="1"/>
    <col min="36" max="36" width="12.85546875" bestFit="1" customWidth="1"/>
    <col min="37" max="37" width="12.140625" bestFit="1" customWidth="1"/>
    <col min="38" max="38" width="12.140625" customWidth="1"/>
    <col min="39" max="39" width="12.42578125" bestFit="1" customWidth="1"/>
    <col min="40" max="40" width="15" bestFit="1" customWidth="1"/>
    <col min="41" max="41" width="14.5703125" bestFit="1" customWidth="1"/>
    <col min="42" max="42" width="10.140625" bestFit="1" customWidth="1"/>
    <col min="43" max="43" width="11" bestFit="1" customWidth="1"/>
    <col min="44" max="44" width="12.42578125" bestFit="1" customWidth="1"/>
    <col min="45" max="45" width="8.7109375" bestFit="1" customWidth="1"/>
    <col min="46" max="46" width="8.85546875" bestFit="1" customWidth="1"/>
    <col min="47" max="47" width="10.5703125" bestFit="1" customWidth="1"/>
    <col min="48" max="48" width="15.5703125" bestFit="1" customWidth="1"/>
    <col min="49" max="49" width="7.28515625" bestFit="1" customWidth="1"/>
    <col min="50" max="50" width="10.42578125" bestFit="1" customWidth="1"/>
    <col min="51" max="51" width="12.5703125" bestFit="1" customWidth="1"/>
    <col min="52" max="52" width="14.7109375" bestFit="1" customWidth="1"/>
    <col min="53" max="53" width="14.42578125" bestFit="1" customWidth="1"/>
    <col min="54" max="54" width="13.5703125" bestFit="1" customWidth="1"/>
    <col min="55" max="55" width="9.5703125" bestFit="1" customWidth="1"/>
    <col min="56" max="56" width="11.85546875" bestFit="1" customWidth="1"/>
    <col min="57" max="57" width="9.7109375" bestFit="1" customWidth="1"/>
    <col min="58" max="58" width="15.5703125" bestFit="1" customWidth="1"/>
    <col min="59" max="59" width="9.7109375" bestFit="1" customWidth="1"/>
    <col min="60" max="60" width="9.7109375" customWidth="1"/>
    <col min="61" max="61" width="10.85546875" bestFit="1" customWidth="1"/>
    <col min="62" max="62" width="12.140625" bestFit="1" customWidth="1"/>
    <col min="63" max="63" width="10.5703125" bestFit="1" customWidth="1"/>
    <col min="64" max="64" width="9.5703125" bestFit="1" customWidth="1"/>
    <col min="65" max="65" width="12.7109375" bestFit="1" customWidth="1"/>
    <col min="66" max="66" width="11.140625" bestFit="1" customWidth="1"/>
    <col min="67" max="67" width="11" bestFit="1" customWidth="1"/>
    <col min="68" max="68" width="16" bestFit="1" customWidth="1"/>
    <col min="69" max="69" width="10.7109375" bestFit="1" customWidth="1"/>
    <col min="70" max="71" width="13.7109375" bestFit="1" customWidth="1"/>
    <col min="72" max="72" width="21.5703125" bestFit="1" customWidth="1"/>
    <col min="73" max="73" width="13.7109375" bestFit="1" customWidth="1"/>
    <col min="74" max="74" width="12.42578125" bestFit="1" customWidth="1"/>
    <col min="75" max="75" width="8" bestFit="1" customWidth="1"/>
    <col min="76" max="76" width="12.28515625" bestFit="1" customWidth="1"/>
    <col min="77" max="77" width="12.5703125" bestFit="1" customWidth="1"/>
    <col min="78" max="78" width="16.7109375" bestFit="1" customWidth="1"/>
    <col min="79" max="79" width="12.42578125" bestFit="1" customWidth="1"/>
    <col min="80" max="80" width="14" bestFit="1" customWidth="1"/>
    <col min="81" max="81" width="9.85546875" bestFit="1" customWidth="1"/>
    <col min="82" max="82" width="12.7109375" bestFit="1" customWidth="1"/>
    <col min="83" max="83" width="12.5703125" bestFit="1" customWidth="1"/>
    <col min="84" max="84" width="15.140625" bestFit="1" customWidth="1"/>
    <col min="85" max="85" width="16.28515625" bestFit="1" customWidth="1"/>
    <col min="86" max="86" width="14.42578125" bestFit="1" customWidth="1"/>
    <col min="87" max="87" width="12.42578125" bestFit="1" customWidth="1"/>
    <col min="88" max="88" width="14.7109375" bestFit="1" customWidth="1"/>
    <col min="89" max="89" width="12.140625" bestFit="1" customWidth="1"/>
    <col min="90" max="90" width="16.7109375" bestFit="1" customWidth="1"/>
    <col min="91" max="91" width="9.28515625" bestFit="1" customWidth="1"/>
    <col min="92" max="92" width="10.5703125" bestFit="1" customWidth="1"/>
    <col min="93" max="93" width="10.5703125" customWidth="1"/>
    <col min="94" max="94" width="11" bestFit="1" customWidth="1"/>
    <col min="95" max="95" width="11.140625" bestFit="1" customWidth="1"/>
    <col min="96" max="96" width="13.85546875" bestFit="1" customWidth="1"/>
    <col min="97" max="97" width="15.5703125" bestFit="1" customWidth="1"/>
    <col min="98" max="98" width="13.140625" bestFit="1" customWidth="1"/>
    <col min="99" max="99" width="11.85546875" bestFit="1" customWidth="1"/>
    <col min="100" max="100" width="11.42578125" bestFit="1" customWidth="1"/>
    <col min="101" max="101" width="12.85546875" bestFit="1" customWidth="1"/>
    <col min="102" max="102" width="13.5703125" bestFit="1" customWidth="1"/>
    <col min="103" max="103" width="7.7109375" bestFit="1" customWidth="1"/>
    <col min="104" max="104" width="14.7109375" bestFit="1" customWidth="1"/>
    <col min="105" max="105" width="9.7109375" bestFit="1" customWidth="1"/>
    <col min="106" max="106" width="12.7109375" bestFit="1" customWidth="1"/>
    <col min="107" max="107" width="11.28515625" bestFit="1" customWidth="1"/>
    <col min="108" max="108" width="10.5703125" bestFit="1" customWidth="1"/>
    <col min="109" max="109" width="10.85546875" bestFit="1" customWidth="1"/>
    <col min="110" max="110" width="13.85546875" bestFit="1" customWidth="1"/>
    <col min="111" max="111" width="19" bestFit="1" customWidth="1"/>
    <col min="112" max="112" width="12" bestFit="1" customWidth="1"/>
    <col min="113" max="113" width="10.5703125" bestFit="1" customWidth="1"/>
    <col min="114" max="114" width="16.140625" bestFit="1" customWidth="1"/>
    <col min="115" max="115" width="14.5703125" bestFit="1" customWidth="1"/>
    <col min="116" max="116" width="13.85546875" bestFit="1" customWidth="1"/>
    <col min="117" max="117" width="10.140625" bestFit="1" customWidth="1"/>
    <col min="118" max="118" width="11.5703125" bestFit="1" customWidth="1"/>
    <col min="119" max="119" width="15.140625" bestFit="1" customWidth="1"/>
    <col min="120" max="120" width="16.7109375" bestFit="1" customWidth="1"/>
    <col min="121" max="121" width="14.85546875" bestFit="1" customWidth="1"/>
    <col min="122" max="122" width="10.140625" bestFit="1" customWidth="1"/>
    <col min="123" max="123" width="12.5703125" bestFit="1" customWidth="1"/>
    <col min="124" max="124" width="13.7109375" bestFit="1" customWidth="1"/>
    <col min="125" max="125" width="10.28515625" bestFit="1" customWidth="1"/>
    <col min="126" max="126" width="9" bestFit="1" customWidth="1"/>
    <col min="127" max="127" width="11.5703125" bestFit="1" customWidth="1"/>
    <col min="128" max="128" width="15.7109375" bestFit="1" customWidth="1"/>
    <col min="129" max="129" width="13.5703125" bestFit="1" customWidth="1"/>
    <col min="130" max="130" width="10.140625" bestFit="1" customWidth="1"/>
    <col min="131" max="131" width="11.140625" bestFit="1" customWidth="1"/>
    <col min="132" max="132" width="13.7109375" bestFit="1" customWidth="1"/>
    <col min="133" max="133" width="12.42578125" bestFit="1" customWidth="1"/>
    <col min="134" max="134" width="13.7109375" bestFit="1" customWidth="1"/>
    <col min="135" max="135" width="17.85546875" bestFit="1" customWidth="1"/>
    <col min="136" max="136" width="15.85546875" bestFit="1" customWidth="1"/>
    <col min="137" max="137" width="8.7109375" bestFit="1" customWidth="1"/>
    <col min="138" max="138" width="14.140625" bestFit="1" customWidth="1"/>
    <col min="139" max="139" width="12" bestFit="1" customWidth="1"/>
    <col min="140" max="140" width="14.42578125" bestFit="1" customWidth="1"/>
    <col min="141" max="141" width="7.42578125" bestFit="1" customWidth="1"/>
    <col min="142" max="142" width="13.42578125" bestFit="1" customWidth="1"/>
    <col min="143" max="143" width="15.7109375" bestFit="1" customWidth="1"/>
    <col min="144" max="144" width="13.5703125" bestFit="1" customWidth="1"/>
    <col min="145" max="145" width="10" bestFit="1" customWidth="1"/>
    <col min="146" max="146" width="8.7109375" bestFit="1" customWidth="1"/>
    <col min="147" max="147" width="13.7109375" bestFit="1" customWidth="1"/>
    <col min="148" max="148" width="8.5703125" bestFit="1" customWidth="1"/>
    <col min="149" max="149" width="18.140625" bestFit="1" customWidth="1"/>
    <col min="150" max="150" width="9.5703125" bestFit="1" customWidth="1"/>
    <col min="151" max="151" width="11.42578125" bestFit="1" customWidth="1"/>
    <col min="152" max="152" width="11.85546875" bestFit="1" customWidth="1"/>
    <col min="153" max="153" width="11.140625" bestFit="1" customWidth="1"/>
    <col min="154" max="154" width="10.5703125" bestFit="1" customWidth="1"/>
    <col min="155" max="155" width="11.140625" bestFit="1" customWidth="1"/>
    <col min="156" max="156" width="11.7109375" bestFit="1" customWidth="1"/>
    <col min="157" max="157" width="10" bestFit="1" customWidth="1"/>
    <col min="158" max="158" width="16.7109375" bestFit="1" customWidth="1"/>
    <col min="159" max="159" width="11.42578125" bestFit="1" customWidth="1"/>
    <col min="160" max="160" width="16" bestFit="1" customWidth="1"/>
    <col min="161" max="161" width="11.140625" bestFit="1" customWidth="1"/>
    <col min="162" max="162" width="8.7109375" bestFit="1" customWidth="1"/>
    <col min="163" max="163" width="10.140625" bestFit="1" customWidth="1"/>
    <col min="164" max="164" width="13.28515625" bestFit="1" customWidth="1"/>
    <col min="165" max="165" width="10" bestFit="1" customWidth="1"/>
    <col min="166" max="166" width="19" bestFit="1" customWidth="1"/>
    <col min="167" max="167" width="11.42578125" bestFit="1" customWidth="1"/>
    <col min="168" max="168" width="11.5703125" bestFit="1" customWidth="1"/>
    <col min="169" max="169" width="11.42578125" bestFit="1" customWidth="1"/>
    <col min="170" max="170" width="15" bestFit="1" customWidth="1"/>
    <col min="171" max="171" width="12.5703125" bestFit="1" customWidth="1"/>
    <col min="172" max="172" width="11.85546875" bestFit="1" customWidth="1"/>
    <col min="173" max="173" width="16.7109375" bestFit="1" customWidth="1"/>
    <col min="174" max="174" width="14.85546875" bestFit="1" customWidth="1"/>
    <col min="175" max="175" width="10.140625" bestFit="1" customWidth="1"/>
    <col min="176" max="176" width="10.85546875" bestFit="1" customWidth="1"/>
    <col min="177" max="177" width="10.140625" bestFit="1" customWidth="1"/>
    <col min="178" max="178" width="8.7109375" bestFit="1" customWidth="1"/>
    <col min="179" max="179" width="13.85546875" bestFit="1" customWidth="1"/>
    <col min="180" max="180" width="11.42578125" bestFit="1" customWidth="1"/>
    <col min="181" max="181" width="7.5703125" bestFit="1" customWidth="1"/>
    <col min="182" max="182" width="12.5703125" bestFit="1" customWidth="1"/>
    <col min="183" max="183" width="13.7109375" bestFit="1" customWidth="1"/>
    <col min="184" max="184" width="14.28515625" bestFit="1" customWidth="1"/>
    <col min="185" max="185" width="14.5703125" bestFit="1" customWidth="1"/>
    <col min="186" max="186" width="16" bestFit="1" customWidth="1"/>
    <col min="187" max="187" width="13.42578125" bestFit="1" customWidth="1"/>
    <col min="188" max="188" width="16.7109375" bestFit="1" customWidth="1"/>
    <col min="189" max="189" width="12.7109375" bestFit="1" customWidth="1"/>
    <col min="190" max="190" width="15" bestFit="1" customWidth="1"/>
    <col min="191" max="191" width="8.28515625" bestFit="1" customWidth="1"/>
    <col min="192" max="192" width="12.28515625" bestFit="1" customWidth="1"/>
    <col min="193" max="193" width="11.42578125" bestFit="1" customWidth="1"/>
    <col min="194" max="194" width="17.28515625" bestFit="1" customWidth="1"/>
    <col min="195" max="195" width="15" bestFit="1" customWidth="1"/>
    <col min="196" max="196" width="10.7109375" bestFit="1" customWidth="1"/>
    <col min="197" max="197" width="14.7109375" bestFit="1" customWidth="1"/>
    <col min="198" max="198" width="17" bestFit="1" customWidth="1"/>
    <col min="199" max="199" width="18.42578125" bestFit="1" customWidth="1"/>
    <col min="200" max="200" width="14.85546875" bestFit="1" customWidth="1"/>
    <col min="201" max="201" width="17.5703125" bestFit="1" customWidth="1"/>
    <col min="202" max="202" width="10.85546875" bestFit="1" customWidth="1"/>
    <col min="203" max="203" width="12.85546875" bestFit="1" customWidth="1"/>
    <col min="204" max="204" width="15.7109375" bestFit="1" customWidth="1"/>
    <col min="205" max="205" width="8.85546875" bestFit="1" customWidth="1"/>
    <col min="206" max="206" width="14.28515625" bestFit="1" customWidth="1"/>
    <col min="207" max="207" width="10.85546875" bestFit="1" customWidth="1"/>
    <col min="208" max="208" width="14.28515625" bestFit="1" customWidth="1"/>
    <col min="209" max="209" width="13.7109375" bestFit="1" customWidth="1"/>
    <col min="210" max="210" width="11.85546875" bestFit="1" customWidth="1"/>
    <col min="211" max="211" width="10.42578125" bestFit="1" customWidth="1"/>
    <col min="212" max="212" width="12.85546875" bestFit="1" customWidth="1"/>
    <col min="213" max="213" width="14" bestFit="1" customWidth="1"/>
    <col min="214" max="214" width="11.28515625" bestFit="1" customWidth="1"/>
    <col min="215" max="215" width="11.28515625" customWidth="1"/>
    <col min="216" max="216" width="12.5703125" bestFit="1" customWidth="1"/>
    <col min="217" max="217" width="11.140625" bestFit="1" customWidth="1"/>
    <col min="218" max="218" width="8.28515625" bestFit="1" customWidth="1"/>
    <col min="219" max="219" width="9.7109375" bestFit="1" customWidth="1"/>
    <col min="220" max="220" width="11.42578125" bestFit="1" customWidth="1"/>
    <col min="221" max="221" width="19.5703125" bestFit="1" customWidth="1"/>
    <col min="222" max="222" width="7.7109375" bestFit="1" customWidth="1"/>
    <col min="223" max="223" width="11.5703125" bestFit="1" customWidth="1"/>
    <col min="224" max="224" width="16" bestFit="1" customWidth="1"/>
    <col min="225" max="225" width="10" bestFit="1" customWidth="1"/>
    <col min="226" max="226" width="7.28515625" bestFit="1" customWidth="1"/>
    <col min="227" max="227" width="8.85546875" bestFit="1" customWidth="1"/>
    <col min="228" max="228" width="10.5703125" bestFit="1" customWidth="1"/>
    <col min="229" max="229" width="13.5703125" bestFit="1" customWidth="1"/>
    <col min="230" max="230" width="10" bestFit="1" customWidth="1"/>
    <col min="231" max="231" width="11.140625" bestFit="1" customWidth="1"/>
    <col min="232" max="232" width="13.140625" bestFit="1" customWidth="1"/>
    <col min="233" max="233" width="11.42578125" bestFit="1" customWidth="1"/>
    <col min="234" max="234" width="11.7109375" bestFit="1" customWidth="1"/>
    <col min="235" max="235" width="9.42578125" bestFit="1" customWidth="1"/>
    <col min="236" max="236" width="11.140625" bestFit="1" customWidth="1"/>
    <col min="237" max="237" width="14.5703125" bestFit="1" customWidth="1"/>
    <col min="238" max="238" width="11.140625" bestFit="1" customWidth="1"/>
    <col min="239" max="239" width="11.5703125" bestFit="1" customWidth="1"/>
    <col min="240" max="240" width="6.5703125" bestFit="1" customWidth="1"/>
    <col min="241" max="241" width="14.140625" bestFit="1" customWidth="1"/>
    <col min="242" max="242" width="11.140625" bestFit="1" customWidth="1"/>
    <col min="243" max="243" width="10.140625" bestFit="1" customWidth="1"/>
    <col min="244" max="244" width="12.7109375" bestFit="1" customWidth="1"/>
    <col min="245" max="245" width="11.42578125" bestFit="1" customWidth="1"/>
    <col min="246" max="246" width="9.28515625" bestFit="1" customWidth="1"/>
    <col min="247" max="247" width="7.5703125" bestFit="1" customWidth="1"/>
    <col min="248" max="248" width="8.7109375" bestFit="1" customWidth="1"/>
    <col min="249" max="249" width="12.42578125" bestFit="1" customWidth="1"/>
    <col min="250" max="250" width="12.140625" bestFit="1" customWidth="1"/>
    <col min="251" max="251" width="10.7109375" bestFit="1" customWidth="1"/>
    <col min="252" max="252" width="16.140625" bestFit="1" customWidth="1"/>
    <col min="253" max="254" width="16.140625" customWidth="1"/>
    <col min="255" max="255" width="12.42578125" bestFit="1" customWidth="1"/>
  </cols>
  <sheetData>
    <row r="1" spans="1:255" s="9" customFormat="1" x14ac:dyDescent="0.25">
      <c r="A1" s="16" t="s">
        <v>2583</v>
      </c>
      <c r="B1" s="16" t="s">
        <v>2601</v>
      </c>
      <c r="C1" s="16" t="s">
        <v>2604</v>
      </c>
      <c r="D1" s="16" t="s">
        <v>111</v>
      </c>
      <c r="E1" s="16" t="s">
        <v>2632</v>
      </c>
      <c r="F1" s="16" t="s">
        <v>2634</v>
      </c>
      <c r="G1" s="16" t="s">
        <v>2638</v>
      </c>
      <c r="H1" s="16" t="s">
        <v>2644</v>
      </c>
      <c r="I1" s="16" t="s">
        <v>2647</v>
      </c>
      <c r="J1" s="16" t="s">
        <v>2665</v>
      </c>
      <c r="K1" s="16" t="s">
        <v>2667</v>
      </c>
      <c r="L1" s="16" t="s">
        <v>2671</v>
      </c>
      <c r="M1" s="16" t="s">
        <v>2672</v>
      </c>
      <c r="N1" s="16" t="s">
        <v>2680</v>
      </c>
      <c r="O1" s="16" t="s">
        <v>2683</v>
      </c>
      <c r="P1" s="16" t="s">
        <v>2684</v>
      </c>
      <c r="Q1" s="16" t="s">
        <v>2696</v>
      </c>
      <c r="R1" s="16" t="s">
        <v>109</v>
      </c>
      <c r="S1" s="16" t="s">
        <v>2708</v>
      </c>
      <c r="T1" s="16" t="s">
        <v>4722</v>
      </c>
      <c r="U1" s="16" t="s">
        <v>2711</v>
      </c>
      <c r="V1" s="16" t="s">
        <v>206</v>
      </c>
      <c r="W1" s="16" t="s">
        <v>2771</v>
      </c>
      <c r="X1" s="16" t="s">
        <v>2774</v>
      </c>
      <c r="Y1" s="16" t="s">
        <v>2780</v>
      </c>
      <c r="Z1" s="16" t="s">
        <v>2795</v>
      </c>
      <c r="AA1" s="16" t="s">
        <v>2797</v>
      </c>
      <c r="AB1" s="16" t="s">
        <v>2801</v>
      </c>
      <c r="AC1" s="16" t="s">
        <v>2805</v>
      </c>
      <c r="AD1" s="16" t="s">
        <v>2819</v>
      </c>
      <c r="AE1" s="16" t="s">
        <v>2821</v>
      </c>
      <c r="AF1" s="16" t="s">
        <v>2827</v>
      </c>
      <c r="AG1" s="16" t="s">
        <v>113</v>
      </c>
      <c r="AH1" s="16" t="s">
        <v>2846</v>
      </c>
      <c r="AI1" s="16" t="s">
        <v>2848</v>
      </c>
      <c r="AJ1" s="16" t="s">
        <v>112</v>
      </c>
      <c r="AK1" s="16" t="s">
        <v>2861</v>
      </c>
      <c r="AL1" s="16" t="s">
        <v>5047</v>
      </c>
      <c r="AM1" s="16" t="s">
        <v>2864</v>
      </c>
      <c r="AN1" s="16" t="s">
        <v>2866</v>
      </c>
      <c r="AO1" s="16" t="s">
        <v>2888</v>
      </c>
      <c r="AP1" s="16" t="s">
        <v>2893</v>
      </c>
      <c r="AQ1" s="16" t="s">
        <v>2894</v>
      </c>
      <c r="AR1" s="16" t="s">
        <v>2897</v>
      </c>
      <c r="AS1" s="16" t="s">
        <v>2900</v>
      </c>
      <c r="AT1" s="16" t="s">
        <v>2903</v>
      </c>
      <c r="AU1" s="16" t="s">
        <v>2906</v>
      </c>
      <c r="AV1" s="16" t="s">
        <v>2908</v>
      </c>
      <c r="AW1" s="16" t="s">
        <v>2912</v>
      </c>
      <c r="AX1" s="16" t="s">
        <v>2914</v>
      </c>
      <c r="AY1" s="16" t="s">
        <v>2924</v>
      </c>
      <c r="AZ1" s="16" t="s">
        <v>2926</v>
      </c>
      <c r="BA1" s="16" t="s">
        <v>114</v>
      </c>
      <c r="BB1" s="16" t="s">
        <v>2936</v>
      </c>
      <c r="BC1" s="16" t="s">
        <v>2948</v>
      </c>
      <c r="BD1" s="16" t="s">
        <v>4632</v>
      </c>
      <c r="BE1" s="16" t="s">
        <v>2950</v>
      </c>
      <c r="BF1" s="16" t="s">
        <v>3</v>
      </c>
      <c r="BG1" s="16" t="s">
        <v>3005</v>
      </c>
      <c r="BH1" s="16" t="s">
        <v>5039</v>
      </c>
      <c r="BI1" s="16" t="s">
        <v>3009</v>
      </c>
      <c r="BJ1" s="16" t="s">
        <v>33</v>
      </c>
      <c r="BK1" s="16" t="s">
        <v>3018</v>
      </c>
      <c r="BL1" s="16" t="s">
        <v>3020</v>
      </c>
      <c r="BM1" s="16" t="s">
        <v>3027</v>
      </c>
      <c r="BN1" s="16" t="s">
        <v>3030</v>
      </c>
      <c r="BO1" s="16" t="s">
        <v>3033</v>
      </c>
      <c r="BP1" s="16" t="s">
        <v>3037</v>
      </c>
      <c r="BQ1" s="16" t="s">
        <v>3108</v>
      </c>
      <c r="BR1" s="16" t="s">
        <v>115</v>
      </c>
      <c r="BS1" s="16" t="s">
        <v>3153</v>
      </c>
      <c r="BT1" s="16" t="s">
        <v>116</v>
      </c>
      <c r="BU1" s="16" t="s">
        <v>3206</v>
      </c>
      <c r="BV1" s="16" t="s">
        <v>3210</v>
      </c>
      <c r="BW1" s="16" t="s">
        <v>3224</v>
      </c>
      <c r="BX1" s="16" t="s">
        <v>3225</v>
      </c>
      <c r="BY1" s="16" t="s">
        <v>3228</v>
      </c>
      <c r="BZ1" s="16" t="s">
        <v>3244</v>
      </c>
      <c r="CA1" s="16" t="s">
        <v>3248</v>
      </c>
      <c r="CB1" s="16" t="s">
        <v>3252</v>
      </c>
      <c r="CC1" s="16" t="s">
        <v>3253</v>
      </c>
      <c r="CD1" s="16" t="s">
        <v>3256</v>
      </c>
      <c r="CE1" s="16" t="s">
        <v>3259</v>
      </c>
      <c r="CF1" s="16" t="s">
        <v>3273</v>
      </c>
      <c r="CG1" s="16" t="s">
        <v>3281</v>
      </c>
      <c r="CH1" s="16" t="s">
        <v>3318</v>
      </c>
      <c r="CI1" s="16" t="s">
        <v>3391</v>
      </c>
      <c r="CJ1" s="16" t="s">
        <v>3394</v>
      </c>
      <c r="CK1" s="16" t="s">
        <v>3396</v>
      </c>
      <c r="CL1" s="16" t="s">
        <v>3399</v>
      </c>
      <c r="CM1" s="16" t="s">
        <v>3401</v>
      </c>
      <c r="CN1" s="16" t="s">
        <v>4663</v>
      </c>
      <c r="CO1" s="16" t="s">
        <v>5058</v>
      </c>
      <c r="CP1" s="16" t="s">
        <v>3403</v>
      </c>
      <c r="CQ1" s="16" t="s">
        <v>3405</v>
      </c>
      <c r="CR1" s="16" t="s">
        <v>3407</v>
      </c>
      <c r="CS1" s="16" t="s">
        <v>3409</v>
      </c>
      <c r="CT1" s="16" t="s">
        <v>3449</v>
      </c>
      <c r="CU1" s="16" t="s">
        <v>3467</v>
      </c>
      <c r="CV1" s="16" t="s">
        <v>3470</v>
      </c>
      <c r="CW1" s="16" t="s">
        <v>3482</v>
      </c>
      <c r="CX1" s="16" t="s">
        <v>3513</v>
      </c>
      <c r="CY1" s="16" t="s">
        <v>3537</v>
      </c>
      <c r="CZ1" s="16" t="s">
        <v>117</v>
      </c>
      <c r="DA1" s="16" t="s">
        <v>4803</v>
      </c>
      <c r="DB1" s="16" t="s">
        <v>3579</v>
      </c>
      <c r="DC1" s="16" t="s">
        <v>3581</v>
      </c>
      <c r="DD1" s="16" t="s">
        <v>3586</v>
      </c>
      <c r="DE1" s="16" t="s">
        <v>3600</v>
      </c>
      <c r="DF1" s="16" t="s">
        <v>4951</v>
      </c>
      <c r="DG1" s="16" t="s">
        <v>119</v>
      </c>
      <c r="DH1" s="16" t="s">
        <v>3625</v>
      </c>
      <c r="DI1" s="16" t="s">
        <v>3627</v>
      </c>
      <c r="DJ1" s="16" t="s">
        <v>208</v>
      </c>
      <c r="DK1" s="16" t="s">
        <v>3670</v>
      </c>
      <c r="DL1" s="16" t="s">
        <v>118</v>
      </c>
      <c r="DM1" s="16" t="s">
        <v>3682</v>
      </c>
      <c r="DN1" s="16" t="s">
        <v>3683</v>
      </c>
      <c r="DO1" s="16" t="s">
        <v>120</v>
      </c>
      <c r="DP1" s="16" t="s">
        <v>42</v>
      </c>
      <c r="DQ1" s="16" t="s">
        <v>3728</v>
      </c>
      <c r="DR1" s="16" t="s">
        <v>3740</v>
      </c>
      <c r="DS1" s="16" t="s">
        <v>3744</v>
      </c>
      <c r="DT1" s="16" t="s">
        <v>3745</v>
      </c>
      <c r="DU1" s="16" t="s">
        <v>3748</v>
      </c>
      <c r="DV1" s="16" t="s">
        <v>3750</v>
      </c>
      <c r="DW1" s="16" t="s">
        <v>3756</v>
      </c>
      <c r="DX1" s="16" t="s">
        <v>3759</v>
      </c>
      <c r="DY1" s="16" t="s">
        <v>37</v>
      </c>
      <c r="DZ1" s="16" t="s">
        <v>3761</v>
      </c>
      <c r="EA1" s="16" t="s">
        <v>3763</v>
      </c>
      <c r="EB1" s="16" t="s">
        <v>3764</v>
      </c>
      <c r="EC1" s="16" t="s">
        <v>3766</v>
      </c>
      <c r="ED1" s="16" t="s">
        <v>3767</v>
      </c>
      <c r="EE1" s="16" t="s">
        <v>155</v>
      </c>
      <c r="EF1" s="16" t="s">
        <v>3813</v>
      </c>
      <c r="EG1" s="16" t="s">
        <v>3831</v>
      </c>
      <c r="EH1" s="16" t="s">
        <v>3832</v>
      </c>
      <c r="EI1" s="16" t="s">
        <v>3847</v>
      </c>
      <c r="EJ1" s="16" t="s">
        <v>3849</v>
      </c>
      <c r="EK1" s="16" t="s">
        <v>3853</v>
      </c>
      <c r="EL1" s="16" t="s">
        <v>3854</v>
      </c>
      <c r="EM1" s="16" t="s">
        <v>3863</v>
      </c>
      <c r="EN1" s="16" t="s">
        <v>3866</v>
      </c>
      <c r="EO1" s="16" t="s">
        <v>3871</v>
      </c>
      <c r="EP1" s="16" t="s">
        <v>3872</v>
      </c>
      <c r="EQ1" s="16" t="s">
        <v>3874</v>
      </c>
      <c r="ER1" s="16" t="s">
        <v>3875</v>
      </c>
      <c r="ES1" s="16" t="s">
        <v>3877</v>
      </c>
      <c r="ET1" s="16" t="s">
        <v>3880</v>
      </c>
      <c r="EU1" s="16" t="s">
        <v>3884</v>
      </c>
      <c r="EV1" s="16" t="s">
        <v>3888</v>
      </c>
      <c r="EW1" s="16" t="s">
        <v>3894</v>
      </c>
      <c r="EX1" s="16" t="s">
        <v>3897</v>
      </c>
      <c r="EY1" s="16" t="s">
        <v>3899</v>
      </c>
      <c r="EZ1" s="16" t="s">
        <v>3902</v>
      </c>
      <c r="FA1" s="16" t="s">
        <v>3904</v>
      </c>
      <c r="FB1" s="16" t="s">
        <v>3905</v>
      </c>
      <c r="FC1" s="16" t="s">
        <v>3921</v>
      </c>
      <c r="FD1" s="16" t="s">
        <v>165</v>
      </c>
      <c r="FE1" s="16" t="s">
        <v>3937</v>
      </c>
      <c r="FF1" s="16" t="s">
        <v>3943</v>
      </c>
      <c r="FG1" s="16" t="s">
        <v>3944</v>
      </c>
      <c r="FH1" s="16" t="s">
        <v>3946</v>
      </c>
      <c r="FI1" s="16" t="s">
        <v>3948</v>
      </c>
      <c r="FJ1" s="16" t="s">
        <v>3950</v>
      </c>
      <c r="FK1" s="16" t="s">
        <v>3962</v>
      </c>
      <c r="FL1" s="16" t="s">
        <v>3964</v>
      </c>
      <c r="FM1" s="16" t="s">
        <v>3966</v>
      </c>
      <c r="FN1" s="16" t="s">
        <v>168</v>
      </c>
      <c r="FO1" s="16" t="s">
        <v>3986</v>
      </c>
      <c r="FP1" s="16" t="s">
        <v>4641</v>
      </c>
      <c r="FQ1" s="16" t="s">
        <v>3990</v>
      </c>
      <c r="FR1" s="16" t="s">
        <v>4028</v>
      </c>
      <c r="FS1" s="16" t="s">
        <v>4049</v>
      </c>
      <c r="FT1" s="16" t="s">
        <v>4051</v>
      </c>
      <c r="FU1" s="16" t="s">
        <v>4054</v>
      </c>
      <c r="FV1" s="16" t="s">
        <v>4057</v>
      </c>
      <c r="FW1" s="16" t="s">
        <v>4058</v>
      </c>
      <c r="FX1" s="16" t="s">
        <v>4069</v>
      </c>
      <c r="FY1" s="16" t="s">
        <v>4070</v>
      </c>
      <c r="FZ1" s="16" t="s">
        <v>4072</v>
      </c>
      <c r="GA1" s="16" t="s">
        <v>4079</v>
      </c>
      <c r="GB1" s="16" t="s">
        <v>4082</v>
      </c>
      <c r="GC1" s="16" t="s">
        <v>4085</v>
      </c>
      <c r="GD1" s="16" t="s">
        <v>173</v>
      </c>
      <c r="GE1" s="16" t="s">
        <v>178</v>
      </c>
      <c r="GF1" s="16" t="s">
        <v>182</v>
      </c>
      <c r="GG1" s="16" t="s">
        <v>4135</v>
      </c>
      <c r="GH1" s="16" t="s">
        <v>110</v>
      </c>
      <c r="GI1" s="16" t="s">
        <v>4160</v>
      </c>
      <c r="GJ1" s="16" t="s">
        <v>4162</v>
      </c>
      <c r="GK1" s="16" t="s">
        <v>4946</v>
      </c>
      <c r="GL1" s="16" t="s">
        <v>4168</v>
      </c>
      <c r="GM1" s="16" t="s">
        <v>4743</v>
      </c>
      <c r="GN1" s="16" t="s">
        <v>4179</v>
      </c>
      <c r="GO1" s="16" t="s">
        <v>4180</v>
      </c>
      <c r="GP1" s="16" t="s">
        <v>4182</v>
      </c>
      <c r="GQ1" s="16" t="s">
        <v>4184</v>
      </c>
      <c r="GR1" s="16" t="s">
        <v>4187</v>
      </c>
      <c r="GS1" s="16" t="s">
        <v>4201</v>
      </c>
      <c r="GT1" s="16" t="s">
        <v>4223</v>
      </c>
      <c r="GU1" s="16" t="s">
        <v>4225</v>
      </c>
      <c r="GV1" s="16" t="s">
        <v>4227</v>
      </c>
      <c r="GW1" s="16" t="s">
        <v>4229</v>
      </c>
      <c r="GX1" s="16" t="s">
        <v>4230</v>
      </c>
      <c r="GY1" s="16" t="s">
        <v>4231</v>
      </c>
      <c r="GZ1" s="16" t="s">
        <v>4234</v>
      </c>
      <c r="HA1" s="16" t="s">
        <v>4237</v>
      </c>
      <c r="HB1" s="16" t="s">
        <v>186</v>
      </c>
      <c r="HC1" s="16" t="s">
        <v>188</v>
      </c>
      <c r="HD1" s="16" t="s">
        <v>4252</v>
      </c>
      <c r="HE1" s="16" t="s">
        <v>191</v>
      </c>
      <c r="HF1" s="16" t="s">
        <v>32</v>
      </c>
      <c r="HG1" s="16" t="s">
        <v>5268</v>
      </c>
      <c r="HH1" s="16" t="s">
        <v>4280</v>
      </c>
      <c r="HI1" s="16" t="s">
        <v>4287</v>
      </c>
      <c r="HJ1" s="16" t="s">
        <v>4295</v>
      </c>
      <c r="HK1" s="16" t="s">
        <v>4297</v>
      </c>
      <c r="HL1" s="16" t="s">
        <v>4299</v>
      </c>
      <c r="HM1" s="16" t="s">
        <v>4648</v>
      </c>
      <c r="HN1" s="16" t="s">
        <v>4300</v>
      </c>
      <c r="HO1" s="16" t="s">
        <v>4302</v>
      </c>
      <c r="HP1" s="16" t="s">
        <v>193</v>
      </c>
      <c r="HQ1" s="16" t="s">
        <v>196</v>
      </c>
      <c r="HR1" s="16" t="s">
        <v>4336</v>
      </c>
      <c r="HS1" s="16" t="s">
        <v>4338</v>
      </c>
      <c r="HT1" s="16" t="s">
        <v>4341</v>
      </c>
      <c r="HU1" s="16" t="s">
        <v>4345</v>
      </c>
      <c r="HV1" s="16" t="s">
        <v>4348</v>
      </c>
      <c r="HW1" s="16" t="s">
        <v>4354</v>
      </c>
      <c r="HX1" s="16" t="s">
        <v>198</v>
      </c>
      <c r="HY1" s="16" t="s">
        <v>4379</v>
      </c>
      <c r="HZ1" s="16" t="s">
        <v>4666</v>
      </c>
      <c r="IA1" s="16" t="s">
        <v>4381</v>
      </c>
      <c r="IB1" s="16" t="s">
        <v>4382</v>
      </c>
      <c r="IC1" s="16" t="s">
        <v>4385</v>
      </c>
      <c r="ID1" s="16" t="s">
        <v>202</v>
      </c>
      <c r="IE1" s="16" t="s">
        <v>4427</v>
      </c>
      <c r="IF1" s="16" t="s">
        <v>4429</v>
      </c>
      <c r="IG1" s="16" t="s">
        <v>4431</v>
      </c>
      <c r="IH1" s="16" t="s">
        <v>4449</v>
      </c>
      <c r="II1" s="16" t="s">
        <v>4450</v>
      </c>
      <c r="IJ1" s="16" t="s">
        <v>4452</v>
      </c>
      <c r="IK1" s="16" t="s">
        <v>204</v>
      </c>
      <c r="IL1" s="16" t="s">
        <v>4455</v>
      </c>
      <c r="IM1" s="16" t="s">
        <v>4457</v>
      </c>
      <c r="IN1" s="16" t="s">
        <v>4459</v>
      </c>
      <c r="IO1" s="16" t="s">
        <v>4670</v>
      </c>
      <c r="IP1" s="16" t="s">
        <v>4461</v>
      </c>
      <c r="IQ1" s="16" t="s">
        <v>4463</v>
      </c>
      <c r="IR1" s="16" t="s">
        <v>4963</v>
      </c>
      <c r="IS1" s="16" t="s">
        <v>5086</v>
      </c>
      <c r="IT1" s="16" t="s">
        <v>5095</v>
      </c>
      <c r="IU1" s="9" t="s">
        <v>5294</v>
      </c>
    </row>
    <row r="2" spans="1:255" s="23" customFormat="1" x14ac:dyDescent="0.25">
      <c r="A2" s="15" t="s">
        <v>5026</v>
      </c>
      <c r="B2" s="15" t="s">
        <v>5026</v>
      </c>
      <c r="C2" s="15" t="s">
        <v>5026</v>
      </c>
      <c r="D2" s="15" t="s">
        <v>5026</v>
      </c>
      <c r="E2" s="15" t="s">
        <v>5026</v>
      </c>
      <c r="F2" s="15" t="s">
        <v>5026</v>
      </c>
      <c r="G2" s="15" t="s">
        <v>5026</v>
      </c>
      <c r="H2" s="15" t="s">
        <v>5026</v>
      </c>
      <c r="I2" s="15" t="s">
        <v>5026</v>
      </c>
      <c r="J2" s="15" t="s">
        <v>5026</v>
      </c>
      <c r="K2" s="15" t="s">
        <v>5026</v>
      </c>
      <c r="L2" s="15" t="s">
        <v>5026</v>
      </c>
      <c r="M2" s="15" t="s">
        <v>5026</v>
      </c>
      <c r="N2" s="15" t="s">
        <v>5026</v>
      </c>
      <c r="O2" s="15" t="s">
        <v>5026</v>
      </c>
      <c r="P2" s="15" t="s">
        <v>5026</v>
      </c>
      <c r="Q2" s="15" t="s">
        <v>5026</v>
      </c>
      <c r="R2" s="15" t="s">
        <v>5026</v>
      </c>
      <c r="S2" s="15" t="s">
        <v>5026</v>
      </c>
      <c r="T2" s="15" t="s">
        <v>5026</v>
      </c>
      <c r="U2" s="15" t="s">
        <v>5026</v>
      </c>
      <c r="V2" s="15" t="s">
        <v>5026</v>
      </c>
      <c r="W2" s="15" t="s">
        <v>5026</v>
      </c>
      <c r="X2" s="15" t="s">
        <v>5026</v>
      </c>
      <c r="Y2" s="15" t="s">
        <v>5026</v>
      </c>
      <c r="Z2" s="15" t="s">
        <v>5026</v>
      </c>
      <c r="AA2" s="15" t="s">
        <v>5026</v>
      </c>
      <c r="AB2" s="15" t="s">
        <v>5026</v>
      </c>
      <c r="AC2" s="15" t="s">
        <v>5026</v>
      </c>
      <c r="AD2" s="15" t="s">
        <v>5026</v>
      </c>
      <c r="AE2" s="15" t="s">
        <v>5026</v>
      </c>
      <c r="AF2" s="15" t="s">
        <v>5026</v>
      </c>
      <c r="AG2" s="15" t="s">
        <v>5026</v>
      </c>
      <c r="AH2" s="15" t="s">
        <v>5026</v>
      </c>
      <c r="AI2" s="15" t="s">
        <v>5026</v>
      </c>
      <c r="AJ2" s="15" t="s">
        <v>5026</v>
      </c>
      <c r="AK2" s="15" t="s">
        <v>5026</v>
      </c>
      <c r="AL2" s="15" t="s">
        <v>5026</v>
      </c>
      <c r="AM2" s="15" t="s">
        <v>5026</v>
      </c>
      <c r="AN2" s="15" t="s">
        <v>5026</v>
      </c>
      <c r="AO2" s="15" t="s">
        <v>5026</v>
      </c>
      <c r="AP2" s="15" t="s">
        <v>5026</v>
      </c>
      <c r="AQ2" s="15" t="s">
        <v>5026</v>
      </c>
      <c r="AR2" s="15" t="s">
        <v>5026</v>
      </c>
      <c r="AS2" s="15" t="s">
        <v>5026</v>
      </c>
      <c r="AT2" s="15" t="s">
        <v>5026</v>
      </c>
      <c r="AU2" s="15" t="s">
        <v>5026</v>
      </c>
      <c r="AV2" s="15" t="s">
        <v>5026</v>
      </c>
      <c r="AW2" s="15" t="s">
        <v>5026</v>
      </c>
      <c r="AX2" s="15" t="s">
        <v>5026</v>
      </c>
      <c r="AY2" s="15" t="s">
        <v>5026</v>
      </c>
      <c r="AZ2" s="15" t="s">
        <v>5026</v>
      </c>
      <c r="BA2" s="15" t="s">
        <v>5026</v>
      </c>
      <c r="BB2" s="15" t="s">
        <v>5026</v>
      </c>
      <c r="BC2" s="15" t="s">
        <v>5026</v>
      </c>
      <c r="BD2" s="15" t="s">
        <v>5026</v>
      </c>
      <c r="BE2" s="15" t="s">
        <v>5026</v>
      </c>
      <c r="BF2" s="15" t="s">
        <v>5026</v>
      </c>
      <c r="BG2" s="15" t="s">
        <v>5026</v>
      </c>
      <c r="BH2" s="15" t="s">
        <v>5026</v>
      </c>
      <c r="BI2" s="15" t="s">
        <v>5026</v>
      </c>
      <c r="BJ2" s="15" t="s">
        <v>5026</v>
      </c>
      <c r="BK2" s="15" t="s">
        <v>5026</v>
      </c>
      <c r="BL2" s="15" t="s">
        <v>5026</v>
      </c>
      <c r="BM2" s="15" t="s">
        <v>5026</v>
      </c>
      <c r="BN2" s="15" t="s">
        <v>5026</v>
      </c>
      <c r="BO2" s="15" t="s">
        <v>5026</v>
      </c>
      <c r="BP2" s="15" t="s">
        <v>5026</v>
      </c>
      <c r="BQ2" s="15" t="s">
        <v>5026</v>
      </c>
      <c r="BR2" s="15" t="s">
        <v>5026</v>
      </c>
      <c r="BS2" s="15" t="s">
        <v>5026</v>
      </c>
      <c r="BT2" s="15" t="s">
        <v>5026</v>
      </c>
      <c r="BU2" s="15" t="s">
        <v>5026</v>
      </c>
      <c r="BV2" s="15" t="s">
        <v>5026</v>
      </c>
      <c r="BW2" s="15" t="s">
        <v>5026</v>
      </c>
      <c r="BX2" s="15" t="s">
        <v>5026</v>
      </c>
      <c r="BY2" s="15" t="s">
        <v>5026</v>
      </c>
      <c r="BZ2" s="15" t="s">
        <v>5026</v>
      </c>
      <c r="CA2" s="15" t="s">
        <v>5026</v>
      </c>
      <c r="CB2" s="15" t="s">
        <v>5026</v>
      </c>
      <c r="CC2" s="15" t="s">
        <v>5026</v>
      </c>
      <c r="CD2" s="15" t="s">
        <v>5026</v>
      </c>
      <c r="CE2" s="15" t="s">
        <v>5026</v>
      </c>
      <c r="CF2" s="15" t="s">
        <v>5026</v>
      </c>
      <c r="CG2" s="15" t="s">
        <v>5026</v>
      </c>
      <c r="CH2" s="15" t="s">
        <v>5026</v>
      </c>
      <c r="CI2" s="15" t="s">
        <v>5026</v>
      </c>
      <c r="CJ2" s="15" t="s">
        <v>5026</v>
      </c>
      <c r="CK2" s="15" t="s">
        <v>5026</v>
      </c>
      <c r="CL2" s="15" t="s">
        <v>5026</v>
      </c>
      <c r="CM2" s="15" t="s">
        <v>5026</v>
      </c>
      <c r="CN2" s="15" t="s">
        <v>5026</v>
      </c>
      <c r="CO2" s="15" t="s">
        <v>5026</v>
      </c>
      <c r="CP2" s="15" t="s">
        <v>5026</v>
      </c>
      <c r="CQ2" s="15" t="s">
        <v>5026</v>
      </c>
      <c r="CR2" s="15" t="s">
        <v>5026</v>
      </c>
      <c r="CS2" s="15" t="s">
        <v>5026</v>
      </c>
      <c r="CT2" s="15" t="s">
        <v>5026</v>
      </c>
      <c r="CU2" s="15" t="s">
        <v>5026</v>
      </c>
      <c r="CV2" s="15" t="s">
        <v>5026</v>
      </c>
      <c r="CW2" s="15" t="s">
        <v>5026</v>
      </c>
      <c r="CX2" s="15" t="s">
        <v>5026</v>
      </c>
      <c r="CY2" s="15" t="s">
        <v>5026</v>
      </c>
      <c r="CZ2" s="15" t="s">
        <v>5026</v>
      </c>
      <c r="DA2" s="15" t="s">
        <v>5026</v>
      </c>
      <c r="DB2" s="15" t="s">
        <v>5026</v>
      </c>
      <c r="DC2" s="15" t="s">
        <v>5026</v>
      </c>
      <c r="DD2" s="15" t="s">
        <v>5026</v>
      </c>
      <c r="DE2" s="15" t="s">
        <v>5026</v>
      </c>
      <c r="DF2" s="15" t="s">
        <v>5026</v>
      </c>
      <c r="DG2" s="15" t="s">
        <v>5026</v>
      </c>
      <c r="DH2" s="15" t="s">
        <v>5026</v>
      </c>
      <c r="DI2" s="15" t="s">
        <v>5026</v>
      </c>
      <c r="DJ2" s="15" t="s">
        <v>5026</v>
      </c>
      <c r="DK2" s="15" t="s">
        <v>5026</v>
      </c>
      <c r="DL2" s="15" t="s">
        <v>5026</v>
      </c>
      <c r="DM2" s="15" t="s">
        <v>5026</v>
      </c>
      <c r="DN2" s="15" t="s">
        <v>5026</v>
      </c>
      <c r="DO2" s="15" t="s">
        <v>5026</v>
      </c>
      <c r="DP2" s="15" t="s">
        <v>5026</v>
      </c>
      <c r="DQ2" s="15" t="s">
        <v>5026</v>
      </c>
      <c r="DR2" s="15" t="s">
        <v>5026</v>
      </c>
      <c r="DS2" s="15" t="s">
        <v>5026</v>
      </c>
      <c r="DT2" s="15" t="s">
        <v>5026</v>
      </c>
      <c r="DU2" s="15" t="s">
        <v>5026</v>
      </c>
      <c r="DV2" s="15" t="s">
        <v>5026</v>
      </c>
      <c r="DW2" s="15" t="s">
        <v>5026</v>
      </c>
      <c r="DX2" s="15" t="s">
        <v>5026</v>
      </c>
      <c r="DY2" s="15" t="s">
        <v>5026</v>
      </c>
      <c r="DZ2" s="15" t="s">
        <v>5026</v>
      </c>
      <c r="EA2" s="15" t="s">
        <v>5026</v>
      </c>
      <c r="EB2" s="15" t="s">
        <v>5026</v>
      </c>
      <c r="EC2" s="15" t="s">
        <v>5026</v>
      </c>
      <c r="ED2" s="15" t="s">
        <v>5026</v>
      </c>
      <c r="EE2" s="15" t="s">
        <v>5026</v>
      </c>
      <c r="EF2" s="15" t="s">
        <v>5026</v>
      </c>
      <c r="EG2" s="15" t="s">
        <v>5026</v>
      </c>
      <c r="EH2" s="15" t="s">
        <v>5026</v>
      </c>
      <c r="EI2" s="15" t="s">
        <v>5026</v>
      </c>
      <c r="EJ2" s="15" t="s">
        <v>5026</v>
      </c>
      <c r="EK2" s="15" t="s">
        <v>5026</v>
      </c>
      <c r="EL2" s="15" t="s">
        <v>5026</v>
      </c>
      <c r="EM2" s="15" t="s">
        <v>5026</v>
      </c>
      <c r="EN2" s="15" t="s">
        <v>5026</v>
      </c>
      <c r="EO2" s="15" t="s">
        <v>5026</v>
      </c>
      <c r="EP2" s="15" t="s">
        <v>5026</v>
      </c>
      <c r="EQ2" s="15" t="s">
        <v>5026</v>
      </c>
      <c r="ER2" s="15" t="s">
        <v>5026</v>
      </c>
      <c r="ES2" s="15" t="s">
        <v>5026</v>
      </c>
      <c r="ET2" s="15" t="s">
        <v>5026</v>
      </c>
      <c r="EU2" s="15" t="s">
        <v>5026</v>
      </c>
      <c r="EV2" s="15" t="s">
        <v>5026</v>
      </c>
      <c r="EW2" s="15" t="s">
        <v>5026</v>
      </c>
      <c r="EX2" s="15" t="s">
        <v>5026</v>
      </c>
      <c r="EY2" s="15" t="s">
        <v>5026</v>
      </c>
      <c r="EZ2" s="15" t="s">
        <v>5026</v>
      </c>
      <c r="FA2" s="15" t="s">
        <v>5026</v>
      </c>
      <c r="FB2" s="15" t="s">
        <v>5026</v>
      </c>
      <c r="FC2" s="15" t="s">
        <v>5026</v>
      </c>
      <c r="FD2" s="15" t="s">
        <v>5026</v>
      </c>
      <c r="FE2" s="15" t="s">
        <v>5026</v>
      </c>
      <c r="FF2" s="15" t="s">
        <v>5026</v>
      </c>
      <c r="FG2" s="15" t="s">
        <v>5026</v>
      </c>
      <c r="FH2" s="15" t="s">
        <v>5026</v>
      </c>
      <c r="FI2" s="15" t="s">
        <v>5026</v>
      </c>
      <c r="FJ2" s="15" t="s">
        <v>5026</v>
      </c>
      <c r="FK2" s="15" t="s">
        <v>5026</v>
      </c>
      <c r="FL2" s="15" t="s">
        <v>5026</v>
      </c>
      <c r="FM2" s="15" t="s">
        <v>5026</v>
      </c>
      <c r="FN2" s="15" t="s">
        <v>5026</v>
      </c>
      <c r="FO2" s="15" t="s">
        <v>5026</v>
      </c>
      <c r="FP2" s="15" t="s">
        <v>5026</v>
      </c>
      <c r="FQ2" s="15" t="s">
        <v>5026</v>
      </c>
      <c r="FR2" s="15" t="s">
        <v>5026</v>
      </c>
      <c r="FS2" s="15" t="s">
        <v>5026</v>
      </c>
      <c r="FT2" s="15" t="s">
        <v>5026</v>
      </c>
      <c r="FU2" s="15" t="s">
        <v>5026</v>
      </c>
      <c r="FV2" s="15" t="s">
        <v>5026</v>
      </c>
      <c r="FW2" s="15" t="s">
        <v>5026</v>
      </c>
      <c r="FX2" s="15" t="s">
        <v>5026</v>
      </c>
      <c r="FY2" s="15" t="s">
        <v>5026</v>
      </c>
      <c r="FZ2" s="15" t="s">
        <v>5026</v>
      </c>
      <c r="GA2" s="15" t="s">
        <v>5026</v>
      </c>
      <c r="GB2" s="15" t="s">
        <v>5026</v>
      </c>
      <c r="GC2" s="15" t="s">
        <v>5026</v>
      </c>
      <c r="GD2" s="15" t="s">
        <v>5026</v>
      </c>
      <c r="GE2" s="15" t="s">
        <v>5026</v>
      </c>
      <c r="GF2" s="15" t="s">
        <v>5026</v>
      </c>
      <c r="GG2" s="15" t="s">
        <v>5026</v>
      </c>
      <c r="GH2" s="15" t="s">
        <v>5026</v>
      </c>
      <c r="GI2" s="15" t="s">
        <v>5026</v>
      </c>
      <c r="GJ2" s="15" t="s">
        <v>5026</v>
      </c>
      <c r="GK2" s="15" t="s">
        <v>5026</v>
      </c>
      <c r="GL2" s="15" t="s">
        <v>5026</v>
      </c>
      <c r="GM2" s="15" t="s">
        <v>5026</v>
      </c>
      <c r="GN2" s="15" t="s">
        <v>5026</v>
      </c>
      <c r="GO2" s="15" t="s">
        <v>5026</v>
      </c>
      <c r="GP2" s="15" t="s">
        <v>5026</v>
      </c>
      <c r="GQ2" s="15" t="s">
        <v>5026</v>
      </c>
      <c r="GR2" s="15" t="s">
        <v>5026</v>
      </c>
      <c r="GS2" s="15" t="s">
        <v>5026</v>
      </c>
      <c r="GT2" s="15" t="s">
        <v>5026</v>
      </c>
      <c r="GU2" s="15" t="s">
        <v>5026</v>
      </c>
      <c r="GV2" s="15" t="s">
        <v>5026</v>
      </c>
      <c r="GW2" s="15" t="s">
        <v>5026</v>
      </c>
      <c r="GX2" s="15" t="s">
        <v>5026</v>
      </c>
      <c r="GY2" s="15" t="s">
        <v>5026</v>
      </c>
      <c r="GZ2" s="15" t="s">
        <v>5026</v>
      </c>
      <c r="HA2" s="15" t="s">
        <v>5026</v>
      </c>
      <c r="HB2" s="15" t="s">
        <v>5026</v>
      </c>
      <c r="HC2" s="15" t="s">
        <v>5026</v>
      </c>
      <c r="HD2" s="15" t="s">
        <v>5026</v>
      </c>
      <c r="HE2" s="15" t="s">
        <v>5026</v>
      </c>
      <c r="HF2" s="15" t="s">
        <v>5026</v>
      </c>
      <c r="HG2" s="15" t="s">
        <v>5026</v>
      </c>
      <c r="HH2" s="15" t="s">
        <v>5026</v>
      </c>
      <c r="HI2" s="15" t="s">
        <v>5026</v>
      </c>
      <c r="HJ2" s="15" t="s">
        <v>5026</v>
      </c>
      <c r="HK2" s="15" t="s">
        <v>5026</v>
      </c>
      <c r="HL2" s="15" t="s">
        <v>5026</v>
      </c>
      <c r="HM2" s="15" t="s">
        <v>5026</v>
      </c>
      <c r="HN2" s="15" t="s">
        <v>5026</v>
      </c>
      <c r="HO2" s="15" t="s">
        <v>5026</v>
      </c>
      <c r="HP2" s="15" t="s">
        <v>5026</v>
      </c>
      <c r="HQ2" s="15" t="s">
        <v>5026</v>
      </c>
      <c r="HR2" s="15" t="s">
        <v>5026</v>
      </c>
      <c r="HS2" s="15" t="s">
        <v>5026</v>
      </c>
      <c r="HT2" s="15" t="s">
        <v>5026</v>
      </c>
      <c r="HU2" s="15" t="s">
        <v>5026</v>
      </c>
      <c r="HV2" s="15" t="s">
        <v>5026</v>
      </c>
      <c r="HW2" s="15" t="s">
        <v>5026</v>
      </c>
      <c r="HX2" s="15" t="s">
        <v>5026</v>
      </c>
      <c r="HY2" s="15" t="s">
        <v>5026</v>
      </c>
      <c r="HZ2" s="15" t="s">
        <v>5026</v>
      </c>
      <c r="IA2" s="15" t="s">
        <v>5026</v>
      </c>
      <c r="IB2" s="15" t="s">
        <v>5026</v>
      </c>
      <c r="IC2" s="15" t="s">
        <v>5026</v>
      </c>
      <c r="ID2" s="15" t="s">
        <v>5026</v>
      </c>
      <c r="IE2" s="15" t="s">
        <v>5026</v>
      </c>
      <c r="IF2" s="15" t="s">
        <v>5026</v>
      </c>
      <c r="IG2" s="15" t="s">
        <v>5026</v>
      </c>
      <c r="IH2" s="15" t="s">
        <v>5026</v>
      </c>
      <c r="II2" s="15" t="s">
        <v>5026</v>
      </c>
      <c r="IJ2" s="15" t="s">
        <v>5026</v>
      </c>
      <c r="IK2" s="15" t="s">
        <v>5026</v>
      </c>
      <c r="IL2" s="15" t="s">
        <v>5026</v>
      </c>
      <c r="IM2" s="15" t="s">
        <v>5026</v>
      </c>
      <c r="IN2" s="15" t="s">
        <v>5026</v>
      </c>
      <c r="IO2" s="15" t="s">
        <v>5026</v>
      </c>
      <c r="IP2" s="15" t="s">
        <v>5026</v>
      </c>
      <c r="IQ2" s="15" t="s">
        <v>5026</v>
      </c>
      <c r="IR2" s="15" t="s">
        <v>5026</v>
      </c>
      <c r="IS2" s="15" t="s">
        <v>5026</v>
      </c>
      <c r="IT2" s="15" t="s">
        <v>5026</v>
      </c>
      <c r="IU2" s="15" t="s">
        <v>5026</v>
      </c>
    </row>
    <row r="3" spans="1:255" x14ac:dyDescent="0.25">
      <c r="A3" s="15" t="s">
        <v>2584</v>
      </c>
      <c r="B3" s="15" t="s">
        <v>2602</v>
      </c>
      <c r="C3" s="15" t="s">
        <v>2605</v>
      </c>
      <c r="D3" s="15" t="s">
        <v>2606</v>
      </c>
      <c r="E3" s="15" t="s">
        <v>2633</v>
      </c>
      <c r="F3" s="15" t="s">
        <v>2635</v>
      </c>
      <c r="G3" s="15" t="s">
        <v>132</v>
      </c>
      <c r="H3" s="15" t="s">
        <v>2645</v>
      </c>
      <c r="I3" s="15" t="s">
        <v>2648</v>
      </c>
      <c r="J3" s="15" t="s">
        <v>2666</v>
      </c>
      <c r="K3" s="15" t="s">
        <v>2668</v>
      </c>
      <c r="L3" s="15" t="s">
        <v>2584</v>
      </c>
      <c r="M3" s="15" t="s">
        <v>2673</v>
      </c>
      <c r="N3" s="15" t="s">
        <v>2584</v>
      </c>
      <c r="O3" s="15" t="s">
        <v>2670</v>
      </c>
      <c r="P3" s="15" t="s">
        <v>2685</v>
      </c>
      <c r="Q3" s="15" t="s">
        <v>2697</v>
      </c>
      <c r="R3" s="15" t="s">
        <v>2699</v>
      </c>
      <c r="S3" s="15" t="s">
        <v>2709</v>
      </c>
      <c r="T3" s="15" t="s">
        <v>125</v>
      </c>
      <c r="U3" s="15" t="s">
        <v>169</v>
      </c>
      <c r="V3" s="15" t="s">
        <v>2722</v>
      </c>
      <c r="W3" s="15" t="s">
        <v>2772</v>
      </c>
      <c r="X3" s="15" t="s">
        <v>2775</v>
      </c>
      <c r="Y3" s="15" t="s">
        <v>2666</v>
      </c>
      <c r="Z3" s="15" t="s">
        <v>2796</v>
      </c>
      <c r="AA3" s="15" t="s">
        <v>2798</v>
      </c>
      <c r="AB3" s="15" t="s">
        <v>2802</v>
      </c>
      <c r="AC3" s="15" t="s">
        <v>199</v>
      </c>
      <c r="AD3" s="15" t="s">
        <v>2820</v>
      </c>
      <c r="AE3" s="15" t="s">
        <v>2822</v>
      </c>
      <c r="AF3" s="15" t="s">
        <v>2828</v>
      </c>
      <c r="AG3" s="15" t="s">
        <v>2833</v>
      </c>
      <c r="AH3" s="15" t="s">
        <v>2847</v>
      </c>
      <c r="AI3" s="15" t="s">
        <v>2849</v>
      </c>
      <c r="AJ3" s="15" t="s">
        <v>126</v>
      </c>
      <c r="AK3" s="15" t="s">
        <v>2666</v>
      </c>
      <c r="AL3" s="15" t="s">
        <v>3870</v>
      </c>
      <c r="AM3" s="15" t="s">
        <v>2865</v>
      </c>
      <c r="AN3" s="15" t="s">
        <v>2867</v>
      </c>
      <c r="AO3" s="15" t="s">
        <v>2889</v>
      </c>
      <c r="AP3" s="15" t="s">
        <v>2705</v>
      </c>
      <c r="AQ3" s="15" t="s">
        <v>194</v>
      </c>
      <c r="AR3" s="15" t="s">
        <v>2898</v>
      </c>
      <c r="AS3" s="15" t="s">
        <v>2901</v>
      </c>
      <c r="AT3" s="15" t="s">
        <v>205</v>
      </c>
      <c r="AU3" s="15" t="s">
        <v>2907</v>
      </c>
      <c r="AV3" s="15" t="s">
        <v>2782</v>
      </c>
      <c r="AW3" s="15" t="s">
        <v>2913</v>
      </c>
      <c r="AX3" s="15" t="s">
        <v>2915</v>
      </c>
      <c r="AY3" s="15" t="s">
        <v>2925</v>
      </c>
      <c r="AZ3" s="15" t="s">
        <v>11</v>
      </c>
      <c r="BA3" s="15" t="s">
        <v>2928</v>
      </c>
      <c r="BB3" s="15" t="s">
        <v>194</v>
      </c>
      <c r="BC3" s="15" t="s">
        <v>2949</v>
      </c>
      <c r="BD3" s="15" t="s">
        <v>129</v>
      </c>
      <c r="BE3" s="15" t="s">
        <v>2951</v>
      </c>
      <c r="BF3" s="15" t="s">
        <v>11</v>
      </c>
      <c r="BG3" s="15" t="s">
        <v>3006</v>
      </c>
      <c r="BH3" s="15"/>
      <c r="BI3" s="15" t="s">
        <v>2666</v>
      </c>
      <c r="BJ3" s="15" t="s">
        <v>3011</v>
      </c>
      <c r="BK3" s="15" t="s">
        <v>3019</v>
      </c>
      <c r="BL3" s="15" t="s">
        <v>194</v>
      </c>
      <c r="BM3" s="15" t="s">
        <v>3028</v>
      </c>
      <c r="BN3" s="15" t="s">
        <v>3031</v>
      </c>
      <c r="BO3" s="15" t="s">
        <v>3034</v>
      </c>
      <c r="BP3" s="15" t="s">
        <v>3038</v>
      </c>
      <c r="BQ3" s="15" t="s">
        <v>2867</v>
      </c>
      <c r="BR3" s="15" t="s">
        <v>3112</v>
      </c>
      <c r="BS3" s="15" t="s">
        <v>284</v>
      </c>
      <c r="BT3" s="15" t="s">
        <v>3168</v>
      </c>
      <c r="BU3" s="15" t="s">
        <v>3207</v>
      </c>
      <c r="BV3" s="15" t="s">
        <v>2666</v>
      </c>
      <c r="BW3" s="15" t="s">
        <v>3086</v>
      </c>
      <c r="BX3" s="15" t="s">
        <v>3226</v>
      </c>
      <c r="BY3" s="15" t="s">
        <v>3229</v>
      </c>
      <c r="BZ3" s="15" t="s">
        <v>3245</v>
      </c>
      <c r="CA3" s="15" t="s">
        <v>2651</v>
      </c>
      <c r="CB3" s="15" t="s">
        <v>2613</v>
      </c>
      <c r="CC3" s="15" t="s">
        <v>3254</v>
      </c>
      <c r="CD3" s="15" t="s">
        <v>3257</v>
      </c>
      <c r="CE3" s="15" t="s">
        <v>132</v>
      </c>
      <c r="CF3" s="15" t="s">
        <v>146</v>
      </c>
      <c r="CG3" s="15" t="s">
        <v>3282</v>
      </c>
      <c r="CH3" s="15" t="s">
        <v>3319</v>
      </c>
      <c r="CI3" s="15" t="s">
        <v>3392</v>
      </c>
      <c r="CJ3" s="15" t="s">
        <v>3395</v>
      </c>
      <c r="CK3" s="15" t="s">
        <v>3397</v>
      </c>
      <c r="CL3" s="15" t="s">
        <v>3400</v>
      </c>
      <c r="CM3" s="15" t="s">
        <v>3402</v>
      </c>
      <c r="CN3" s="15" t="s">
        <v>4664</v>
      </c>
      <c r="CO3" s="15" t="s">
        <v>3095</v>
      </c>
      <c r="CP3" s="15" t="s">
        <v>3404</v>
      </c>
      <c r="CQ3" s="15" t="s">
        <v>192</v>
      </c>
      <c r="CR3" s="15" t="s">
        <v>3408</v>
      </c>
      <c r="CS3" s="15" t="s">
        <v>3410</v>
      </c>
      <c r="CT3" s="15" t="s">
        <v>134</v>
      </c>
      <c r="CU3" s="15" t="s">
        <v>3468</v>
      </c>
      <c r="CV3" s="15" t="s">
        <v>3471</v>
      </c>
      <c r="CW3" s="15" t="s">
        <v>3483</v>
      </c>
      <c r="CX3" s="15" t="s">
        <v>3514</v>
      </c>
      <c r="CY3" s="15" t="s">
        <v>3538</v>
      </c>
      <c r="CZ3" s="15" t="s">
        <v>194</v>
      </c>
      <c r="DA3" s="15" t="s">
        <v>175</v>
      </c>
      <c r="DB3" s="15" t="s">
        <v>3580</v>
      </c>
      <c r="DC3" s="15" t="s">
        <v>3582</v>
      </c>
      <c r="DD3" s="15" t="s">
        <v>3587</v>
      </c>
      <c r="DE3" s="15" t="s">
        <v>3601</v>
      </c>
      <c r="DF3" s="15" t="s">
        <v>4759</v>
      </c>
      <c r="DG3" s="15" t="s">
        <v>3605</v>
      </c>
      <c r="DH3" s="15" t="s">
        <v>2586</v>
      </c>
      <c r="DI3" s="15" t="s">
        <v>3628</v>
      </c>
      <c r="DJ3" s="15" t="s">
        <v>3629</v>
      </c>
      <c r="DK3" s="15" t="s">
        <v>3671</v>
      </c>
      <c r="DL3" s="15" t="s">
        <v>135</v>
      </c>
      <c r="DM3" s="15" t="s">
        <v>3121</v>
      </c>
      <c r="DN3" s="15" t="s">
        <v>3684</v>
      </c>
      <c r="DO3" s="15" t="s">
        <v>2666</v>
      </c>
      <c r="DP3" s="15" t="s">
        <v>2867</v>
      </c>
      <c r="DQ3" s="15" t="s">
        <v>132</v>
      </c>
      <c r="DR3" s="15" t="s">
        <v>2962</v>
      </c>
      <c r="DS3" s="15" t="s">
        <v>3338</v>
      </c>
      <c r="DT3" s="15" t="s">
        <v>3746</v>
      </c>
      <c r="DU3" s="15" t="s">
        <v>3749</v>
      </c>
      <c r="DV3" s="15" t="s">
        <v>194</v>
      </c>
      <c r="DW3" s="15" t="s">
        <v>3757</v>
      </c>
      <c r="DX3" s="15" t="s">
        <v>3477</v>
      </c>
      <c r="DY3" s="15" t="s">
        <v>3760</v>
      </c>
      <c r="DZ3" s="15" t="s">
        <v>3762</v>
      </c>
      <c r="EA3" s="15" t="s">
        <v>3695</v>
      </c>
      <c r="EB3" s="15" t="s">
        <v>3765</v>
      </c>
      <c r="EC3" s="15" t="s">
        <v>2743</v>
      </c>
      <c r="ED3" s="15" t="s">
        <v>2584</v>
      </c>
      <c r="EE3" s="15" t="s">
        <v>3773</v>
      </c>
      <c r="EF3" s="15" t="s">
        <v>3814</v>
      </c>
      <c r="EG3" s="15" t="s">
        <v>3476</v>
      </c>
      <c r="EH3" s="15" t="s">
        <v>3833</v>
      </c>
      <c r="EI3" s="15" t="s">
        <v>3848</v>
      </c>
      <c r="EJ3" s="15" t="s">
        <v>3850</v>
      </c>
      <c r="EK3" s="15" t="s">
        <v>142</v>
      </c>
      <c r="EL3" s="15" t="s">
        <v>3855</v>
      </c>
      <c r="EM3" s="15" t="s">
        <v>3864</v>
      </c>
      <c r="EN3" s="15" t="s">
        <v>3867</v>
      </c>
      <c r="EO3" s="15" t="s">
        <v>3070</v>
      </c>
      <c r="EP3" s="15" t="s">
        <v>2674</v>
      </c>
      <c r="EQ3" s="15" t="s">
        <v>2730</v>
      </c>
      <c r="ER3" s="15" t="s">
        <v>3876</v>
      </c>
      <c r="ES3" s="15" t="s">
        <v>3878</v>
      </c>
      <c r="ET3" s="15" t="s">
        <v>134</v>
      </c>
      <c r="EU3" s="15" t="s">
        <v>3885</v>
      </c>
      <c r="EV3" s="15" t="s">
        <v>2652</v>
      </c>
      <c r="EW3" s="15" t="s">
        <v>3895</v>
      </c>
      <c r="EX3" s="15" t="s">
        <v>3898</v>
      </c>
      <c r="EY3" s="15" t="s">
        <v>3900</v>
      </c>
      <c r="EZ3" s="15" t="s">
        <v>3903</v>
      </c>
      <c r="FA3" s="15" t="s">
        <v>2905</v>
      </c>
      <c r="FB3" s="15" t="s">
        <v>3115</v>
      </c>
      <c r="FC3" s="15" t="s">
        <v>3922</v>
      </c>
      <c r="FD3" s="15" t="s">
        <v>3929</v>
      </c>
      <c r="FE3" s="15" t="s">
        <v>3938</v>
      </c>
      <c r="FF3" s="15" t="s">
        <v>2674</v>
      </c>
      <c r="FG3" s="15" t="s">
        <v>3945</v>
      </c>
      <c r="FH3" s="15" t="s">
        <v>3947</v>
      </c>
      <c r="FI3" s="15" t="s">
        <v>3949</v>
      </c>
      <c r="FJ3" s="15" t="s">
        <v>3260</v>
      </c>
      <c r="FK3" s="15" t="s">
        <v>2584</v>
      </c>
      <c r="FL3" s="15" t="s">
        <v>3868</v>
      </c>
      <c r="FM3" s="15" t="s">
        <v>3967</v>
      </c>
      <c r="FN3" s="15" t="s">
        <v>3972</v>
      </c>
      <c r="FO3" s="15" t="s">
        <v>11</v>
      </c>
      <c r="FP3" s="15" t="s">
        <v>4642</v>
      </c>
      <c r="FQ3" s="15" t="s">
        <v>3991</v>
      </c>
      <c r="FR3" s="15" t="s">
        <v>4029</v>
      </c>
      <c r="FS3" s="15" t="s">
        <v>4050</v>
      </c>
      <c r="FT3" s="15" t="s">
        <v>2834</v>
      </c>
      <c r="FU3" s="15" t="s">
        <v>4055</v>
      </c>
      <c r="FV3" s="15" t="s">
        <v>2756</v>
      </c>
      <c r="FW3" s="15" t="s">
        <v>4059</v>
      </c>
      <c r="FX3" s="15" t="s">
        <v>2591</v>
      </c>
      <c r="FY3" s="15" t="s">
        <v>4071</v>
      </c>
      <c r="FZ3" s="15" t="s">
        <v>3117</v>
      </c>
      <c r="GA3" s="15" t="s">
        <v>4080</v>
      </c>
      <c r="GB3" s="15" t="s">
        <v>3300</v>
      </c>
      <c r="GC3" s="15" t="s">
        <v>4086</v>
      </c>
      <c r="GD3" s="15" t="s">
        <v>4098</v>
      </c>
      <c r="GE3" s="15" t="s">
        <v>134</v>
      </c>
      <c r="GF3" s="15" t="s">
        <v>2958</v>
      </c>
      <c r="GG3" s="15" t="s">
        <v>3923</v>
      </c>
      <c r="GH3" s="15" t="s">
        <v>4137</v>
      </c>
      <c r="GI3" s="15" t="s">
        <v>4161</v>
      </c>
      <c r="GJ3" s="15" t="s">
        <v>3055</v>
      </c>
      <c r="GK3" s="15" t="s">
        <v>4947</v>
      </c>
      <c r="GL3" s="15" t="s">
        <v>4169</v>
      </c>
      <c r="GM3" s="15" t="s">
        <v>4744</v>
      </c>
      <c r="GN3" s="15" t="s">
        <v>3495</v>
      </c>
      <c r="GO3" s="15" t="s">
        <v>4181</v>
      </c>
      <c r="GP3" s="15" t="s">
        <v>4183</v>
      </c>
      <c r="GQ3" s="15" t="s">
        <v>4185</v>
      </c>
      <c r="GR3" s="15" t="s">
        <v>4188</v>
      </c>
      <c r="GS3" s="15" t="s">
        <v>4202</v>
      </c>
      <c r="GT3" s="15" t="s">
        <v>4224</v>
      </c>
      <c r="GU3" s="15" t="s">
        <v>4226</v>
      </c>
      <c r="GV3" s="15" t="s">
        <v>4228</v>
      </c>
      <c r="GW3" s="15" t="s">
        <v>3881</v>
      </c>
      <c r="GX3" s="15" t="s">
        <v>4205</v>
      </c>
      <c r="GY3" s="15" t="s">
        <v>2943</v>
      </c>
      <c r="GZ3" s="15" t="s">
        <v>2772</v>
      </c>
      <c r="HA3" s="15" t="s">
        <v>4238</v>
      </c>
      <c r="HB3" s="15" t="s">
        <v>187</v>
      </c>
      <c r="HC3" s="15" t="s">
        <v>4251</v>
      </c>
      <c r="HD3" s="15" t="s">
        <v>4253</v>
      </c>
      <c r="HE3" s="15" t="s">
        <v>4256</v>
      </c>
      <c r="HF3" s="15" t="s">
        <v>4265</v>
      </c>
      <c r="HG3" s="15" t="s">
        <v>5269</v>
      </c>
      <c r="HH3" s="15" t="s">
        <v>4281</v>
      </c>
      <c r="HI3" s="15" t="s">
        <v>3325</v>
      </c>
      <c r="HJ3" s="15" t="s">
        <v>3126</v>
      </c>
      <c r="HK3" s="15" t="s">
        <v>3351</v>
      </c>
      <c r="HL3" s="15" t="s">
        <v>2971</v>
      </c>
      <c r="HM3" s="15" t="s">
        <v>4649</v>
      </c>
      <c r="HN3" s="15" t="s">
        <v>4301</v>
      </c>
      <c r="HO3" s="15" t="s">
        <v>4303</v>
      </c>
      <c r="HP3" s="15" t="s">
        <v>4307</v>
      </c>
      <c r="HQ3" s="15" t="s">
        <v>4328</v>
      </c>
      <c r="HR3" s="15" t="s">
        <v>4337</v>
      </c>
      <c r="HS3" s="15" t="s">
        <v>4339</v>
      </c>
      <c r="HT3" s="15" t="s">
        <v>4342</v>
      </c>
      <c r="HU3" s="15" t="s">
        <v>4346</v>
      </c>
      <c r="HV3" s="15" t="s">
        <v>4349</v>
      </c>
      <c r="HW3" s="15" t="s">
        <v>4355</v>
      </c>
      <c r="HX3" s="15" t="s">
        <v>11</v>
      </c>
      <c r="HY3" s="15" t="s">
        <v>4380</v>
      </c>
      <c r="HZ3" s="15" t="s">
        <v>4667</v>
      </c>
      <c r="IA3" s="15" t="s">
        <v>3238</v>
      </c>
      <c r="IB3" s="15" t="s">
        <v>4383</v>
      </c>
      <c r="IC3" s="15" t="s">
        <v>11</v>
      </c>
      <c r="ID3" s="15" t="s">
        <v>4417</v>
      </c>
      <c r="IE3" s="15" t="s">
        <v>4428</v>
      </c>
      <c r="IF3" s="15" t="s">
        <v>4430</v>
      </c>
      <c r="IG3" s="15" t="s">
        <v>199</v>
      </c>
      <c r="IH3" s="15" t="s">
        <v>2730</v>
      </c>
      <c r="II3" s="15" t="s">
        <v>4451</v>
      </c>
      <c r="IJ3" s="15" t="s">
        <v>4453</v>
      </c>
      <c r="IK3" s="15" t="s">
        <v>121</v>
      </c>
      <c r="IL3" s="15" t="s">
        <v>4456</v>
      </c>
      <c r="IM3" s="15" t="s">
        <v>4458</v>
      </c>
      <c r="IN3" s="15" t="s">
        <v>4460</v>
      </c>
      <c r="IO3" s="15" t="s">
        <v>4671</v>
      </c>
      <c r="IP3" s="15" t="s">
        <v>4462</v>
      </c>
      <c r="IQ3" s="15" t="s">
        <v>4464</v>
      </c>
      <c r="IR3" s="15" t="s">
        <v>3631</v>
      </c>
      <c r="IS3" s="15" t="s">
        <v>4991</v>
      </c>
      <c r="IT3" s="15" t="s">
        <v>4759</v>
      </c>
      <c r="IU3" s="15" t="s">
        <v>5099</v>
      </c>
    </row>
    <row r="4" spans="1:255" x14ac:dyDescent="0.25">
      <c r="A4" s="15" t="s">
        <v>2585</v>
      </c>
      <c r="B4" s="15" t="s">
        <v>2603</v>
      </c>
      <c r="C4" s="15"/>
      <c r="D4" s="15" t="s">
        <v>2607</v>
      </c>
      <c r="E4" s="15"/>
      <c r="F4" s="15" t="s">
        <v>2636</v>
      </c>
      <c r="G4" s="15" t="s">
        <v>2639</v>
      </c>
      <c r="H4" s="15" t="s">
        <v>2646</v>
      </c>
      <c r="I4" s="15" t="s">
        <v>2649</v>
      </c>
      <c r="J4" s="15"/>
      <c r="K4" s="15" t="s">
        <v>2669</v>
      </c>
      <c r="L4" s="15"/>
      <c r="M4" s="15" t="s">
        <v>2674</v>
      </c>
      <c r="N4" s="15" t="s">
        <v>2681</v>
      </c>
      <c r="O4" s="15"/>
      <c r="P4" s="15" t="s">
        <v>2686</v>
      </c>
      <c r="Q4" s="15" t="s">
        <v>2698</v>
      </c>
      <c r="R4" s="15" t="s">
        <v>2700</v>
      </c>
      <c r="S4" s="15" t="s">
        <v>2710</v>
      </c>
      <c r="T4" s="15" t="s">
        <v>4760</v>
      </c>
      <c r="U4" s="15" t="s">
        <v>2712</v>
      </c>
      <c r="V4" s="15" t="s">
        <v>2723</v>
      </c>
      <c r="W4" s="15" t="s">
        <v>2773</v>
      </c>
      <c r="X4" s="15" t="s">
        <v>2776</v>
      </c>
      <c r="Y4" s="15" t="s">
        <v>2781</v>
      </c>
      <c r="Z4" s="15"/>
      <c r="AA4" s="15" t="s">
        <v>2799</v>
      </c>
      <c r="AB4" s="15" t="s">
        <v>2803</v>
      </c>
      <c r="AC4" s="15" t="s">
        <v>2806</v>
      </c>
      <c r="AD4" s="15"/>
      <c r="AE4" s="15" t="s">
        <v>2823</v>
      </c>
      <c r="AF4" s="15" t="s">
        <v>2829</v>
      </c>
      <c r="AG4" s="15" t="s">
        <v>2834</v>
      </c>
      <c r="AH4" s="15"/>
      <c r="AI4" s="15"/>
      <c r="AJ4" s="15" t="s">
        <v>2850</v>
      </c>
      <c r="AK4" s="15" t="s">
        <v>2743</v>
      </c>
      <c r="AL4" s="15"/>
      <c r="AM4" s="15"/>
      <c r="AN4" s="15" t="s">
        <v>194</v>
      </c>
      <c r="AO4" s="15" t="s">
        <v>2890</v>
      </c>
      <c r="AP4" s="15"/>
      <c r="AQ4" s="15" t="s">
        <v>2895</v>
      </c>
      <c r="AR4" s="15" t="s">
        <v>2899</v>
      </c>
      <c r="AS4" s="15" t="s">
        <v>2902</v>
      </c>
      <c r="AT4" s="15" t="s">
        <v>2904</v>
      </c>
      <c r="AU4" s="15"/>
      <c r="AV4" s="15" t="s">
        <v>2909</v>
      </c>
      <c r="AW4" s="15"/>
      <c r="AX4" s="15" t="s">
        <v>2916</v>
      </c>
      <c r="AY4" s="15"/>
      <c r="AZ4" s="15" t="s">
        <v>2927</v>
      </c>
      <c r="BA4" s="15" t="s">
        <v>143</v>
      </c>
      <c r="BB4" s="15" t="s">
        <v>11</v>
      </c>
      <c r="BC4" s="15"/>
      <c r="BD4" s="15" t="s">
        <v>4633</v>
      </c>
      <c r="BE4" s="15" t="s">
        <v>2952</v>
      </c>
      <c r="BF4" s="15" t="s">
        <v>2953</v>
      </c>
      <c r="BG4" s="15" t="s">
        <v>2881</v>
      </c>
      <c r="BH4" s="15"/>
      <c r="BI4" s="15" t="s">
        <v>2840</v>
      </c>
      <c r="BJ4" s="15" t="s">
        <v>3012</v>
      </c>
      <c r="BK4" s="15"/>
      <c r="BL4" s="15" t="s">
        <v>2730</v>
      </c>
      <c r="BM4" s="15" t="s">
        <v>2591</v>
      </c>
      <c r="BN4" s="15" t="s">
        <v>3032</v>
      </c>
      <c r="BO4" s="15" t="s">
        <v>3035</v>
      </c>
      <c r="BP4" s="15" t="s">
        <v>3039</v>
      </c>
      <c r="BQ4" s="15" t="s">
        <v>3109</v>
      </c>
      <c r="BR4" s="15" t="s">
        <v>3113</v>
      </c>
      <c r="BS4" s="15" t="s">
        <v>2608</v>
      </c>
      <c r="BT4" s="15" t="s">
        <v>3169</v>
      </c>
      <c r="BU4" s="15" t="s">
        <v>3208</v>
      </c>
      <c r="BV4" s="15" t="s">
        <v>3211</v>
      </c>
      <c r="BW4" s="15"/>
      <c r="BX4" s="15" t="s">
        <v>2895</v>
      </c>
      <c r="BY4" s="15" t="s">
        <v>3211</v>
      </c>
      <c r="BZ4" s="15" t="s">
        <v>3246</v>
      </c>
      <c r="CA4" s="15" t="s">
        <v>3249</v>
      </c>
      <c r="CB4" s="15"/>
      <c r="CC4" s="15" t="s">
        <v>2796</v>
      </c>
      <c r="CD4" s="15" t="s">
        <v>3258</v>
      </c>
      <c r="CE4" s="15" t="s">
        <v>3116</v>
      </c>
      <c r="CF4" s="15" t="s">
        <v>3274</v>
      </c>
      <c r="CG4" s="15" t="s">
        <v>2951</v>
      </c>
      <c r="CH4" s="15" t="s">
        <v>194</v>
      </c>
      <c r="CI4" s="15" t="s">
        <v>3393</v>
      </c>
      <c r="CJ4" s="15"/>
      <c r="CK4" s="15" t="s">
        <v>3398</v>
      </c>
      <c r="CL4" s="15"/>
      <c r="CM4" s="15"/>
      <c r="CN4" s="15" t="s">
        <v>142</v>
      </c>
      <c r="CO4" s="15" t="s">
        <v>5059</v>
      </c>
      <c r="CP4" s="15"/>
      <c r="CQ4" s="15" t="s">
        <v>3406</v>
      </c>
      <c r="CR4" s="15"/>
      <c r="CS4" s="15" t="s">
        <v>3411</v>
      </c>
      <c r="CT4" s="15" t="s">
        <v>3450</v>
      </c>
      <c r="CU4" s="15" t="s">
        <v>3469</v>
      </c>
      <c r="CV4" s="15" t="s">
        <v>3472</v>
      </c>
      <c r="CW4" s="15" t="s">
        <v>3484</v>
      </c>
      <c r="CX4" s="15" t="s">
        <v>3515</v>
      </c>
      <c r="CY4" s="15"/>
      <c r="CZ4" s="15" t="s">
        <v>3539</v>
      </c>
      <c r="DA4" s="15"/>
      <c r="DB4" s="15"/>
      <c r="DC4" s="15" t="s">
        <v>3583</v>
      </c>
      <c r="DD4" s="15" t="s">
        <v>3588</v>
      </c>
      <c r="DE4" s="15" t="s">
        <v>3602</v>
      </c>
      <c r="DF4" s="15"/>
      <c r="DG4" s="15" t="s">
        <v>3606</v>
      </c>
      <c r="DH4" s="15" t="s">
        <v>2994</v>
      </c>
      <c r="DI4" s="15"/>
      <c r="DJ4" s="15" t="s">
        <v>131</v>
      </c>
      <c r="DK4" s="15"/>
      <c r="DL4" s="15" t="s">
        <v>3672</v>
      </c>
      <c r="DM4" s="15"/>
      <c r="DN4" s="15" t="s">
        <v>3685</v>
      </c>
      <c r="DO4" s="15" t="s">
        <v>2834</v>
      </c>
      <c r="DP4" s="15" t="s">
        <v>3703</v>
      </c>
      <c r="DQ4" s="15" t="s">
        <v>3729</v>
      </c>
      <c r="DR4" s="15" t="s">
        <v>2729</v>
      </c>
      <c r="DS4" s="15"/>
      <c r="DT4" s="15" t="s">
        <v>3747</v>
      </c>
      <c r="DU4" s="15" t="s">
        <v>2740</v>
      </c>
      <c r="DV4" s="15" t="s">
        <v>11</v>
      </c>
      <c r="DW4" s="15" t="s">
        <v>3758</v>
      </c>
      <c r="DX4" s="15"/>
      <c r="DY4" s="15" t="s">
        <v>154</v>
      </c>
      <c r="DZ4" s="15"/>
      <c r="EA4" s="15"/>
      <c r="EB4" s="15"/>
      <c r="EC4" s="15"/>
      <c r="ED4" s="15" t="s">
        <v>3768</v>
      </c>
      <c r="EE4" s="15" t="s">
        <v>3774</v>
      </c>
      <c r="EF4" s="15" t="s">
        <v>199</v>
      </c>
      <c r="EG4" s="15"/>
      <c r="EH4" s="15" t="s">
        <v>3834</v>
      </c>
      <c r="EI4" s="15"/>
      <c r="EJ4" s="15" t="s">
        <v>3851</v>
      </c>
      <c r="EK4" s="15"/>
      <c r="EL4" s="15" t="s">
        <v>3856</v>
      </c>
      <c r="EM4" s="15" t="s">
        <v>3865</v>
      </c>
      <c r="EN4" s="15" t="s">
        <v>3868</v>
      </c>
      <c r="EO4" s="15"/>
      <c r="EP4" s="15" t="s">
        <v>3823</v>
      </c>
      <c r="EQ4" s="15"/>
      <c r="ER4" s="15"/>
      <c r="ES4" s="15" t="s">
        <v>3879</v>
      </c>
      <c r="ET4" s="15" t="s">
        <v>3881</v>
      </c>
      <c r="EU4" s="15" t="s">
        <v>3547</v>
      </c>
      <c r="EV4" s="15" t="s">
        <v>3889</v>
      </c>
      <c r="EW4" s="15" t="s">
        <v>3896</v>
      </c>
      <c r="EX4" s="15" t="s">
        <v>3082</v>
      </c>
      <c r="EY4" s="15" t="s">
        <v>164</v>
      </c>
      <c r="EZ4" s="15"/>
      <c r="FA4" s="15"/>
      <c r="FB4" s="15" t="s">
        <v>3906</v>
      </c>
      <c r="FC4" s="15" t="s">
        <v>199</v>
      </c>
      <c r="FD4" s="15" t="s">
        <v>3930</v>
      </c>
      <c r="FE4" s="15" t="s">
        <v>3939</v>
      </c>
      <c r="FF4" s="15"/>
      <c r="FG4" s="15"/>
      <c r="FH4" s="15"/>
      <c r="FI4" s="15"/>
      <c r="FJ4" s="15" t="s">
        <v>3951</v>
      </c>
      <c r="FK4" s="15" t="s">
        <v>3963</v>
      </c>
      <c r="FL4" s="15" t="s">
        <v>2701</v>
      </c>
      <c r="FM4" s="15" t="s">
        <v>3968</v>
      </c>
      <c r="FN4" s="15" t="s">
        <v>3973</v>
      </c>
      <c r="FO4" s="15" t="s">
        <v>3987</v>
      </c>
      <c r="FP4" s="15"/>
      <c r="FQ4" s="15" t="s">
        <v>11</v>
      </c>
      <c r="FR4" s="15" t="s">
        <v>4030</v>
      </c>
      <c r="FS4" s="15"/>
      <c r="FT4" s="15" t="s">
        <v>2868</v>
      </c>
      <c r="FU4" s="15" t="s">
        <v>4056</v>
      </c>
      <c r="FV4" s="15"/>
      <c r="FW4" s="15" t="s">
        <v>4060</v>
      </c>
      <c r="FX4" s="15"/>
      <c r="FY4" s="15"/>
      <c r="FZ4" s="15" t="s">
        <v>3260</v>
      </c>
      <c r="GA4" s="15" t="s">
        <v>4081</v>
      </c>
      <c r="GB4" s="15" t="s">
        <v>4083</v>
      </c>
      <c r="GC4" s="15" t="s">
        <v>4087</v>
      </c>
      <c r="GD4" s="15" t="s">
        <v>2725</v>
      </c>
      <c r="GE4" s="15" t="s">
        <v>4109</v>
      </c>
      <c r="GF4" s="15" t="s">
        <v>4113</v>
      </c>
      <c r="GG4" s="15" t="s">
        <v>4136</v>
      </c>
      <c r="GH4" s="15" t="s">
        <v>4138</v>
      </c>
      <c r="GI4" s="15"/>
      <c r="GJ4" s="15" t="s">
        <v>4163</v>
      </c>
      <c r="GK4" s="15"/>
      <c r="GL4" s="15" t="s">
        <v>134</v>
      </c>
      <c r="GM4" s="15"/>
      <c r="GN4" s="15"/>
      <c r="GO4" s="15"/>
      <c r="GP4" s="15"/>
      <c r="GQ4" s="15" t="s">
        <v>2692</v>
      </c>
      <c r="GR4" s="15" t="s">
        <v>4189</v>
      </c>
      <c r="GS4" s="15" t="s">
        <v>4203</v>
      </c>
      <c r="GT4" s="15" t="s">
        <v>3837</v>
      </c>
      <c r="GU4" s="15"/>
      <c r="GV4" s="15"/>
      <c r="GW4" s="15"/>
      <c r="GX4" s="15"/>
      <c r="GY4" s="15" t="s">
        <v>4232</v>
      </c>
      <c r="GZ4" s="15" t="s">
        <v>4235</v>
      </c>
      <c r="HA4" s="15" t="s">
        <v>4239</v>
      </c>
      <c r="HB4" s="15" t="s">
        <v>2761</v>
      </c>
      <c r="HC4" s="15" t="s">
        <v>3494</v>
      </c>
      <c r="HD4" s="15" t="s">
        <v>4254</v>
      </c>
      <c r="HE4" s="15" t="s">
        <v>4257</v>
      </c>
      <c r="HF4" s="15" t="s">
        <v>4266</v>
      </c>
      <c r="HG4" s="15"/>
      <c r="HH4" s="15" t="s">
        <v>4282</v>
      </c>
      <c r="HI4" s="15" t="s">
        <v>4288</v>
      </c>
      <c r="HJ4" s="15" t="s">
        <v>4296</v>
      </c>
      <c r="HK4" s="15" t="s">
        <v>4298</v>
      </c>
      <c r="HL4" s="15"/>
      <c r="HM4" s="15"/>
      <c r="HN4" s="15"/>
      <c r="HO4" s="15" t="s">
        <v>4304</v>
      </c>
      <c r="HP4" s="15" t="s">
        <v>194</v>
      </c>
      <c r="HQ4" s="15" t="s">
        <v>4328</v>
      </c>
      <c r="HR4" s="15"/>
      <c r="HS4" s="15" t="s">
        <v>4340</v>
      </c>
      <c r="HT4" s="15" t="s">
        <v>4343</v>
      </c>
      <c r="HU4" s="15" t="s">
        <v>4347</v>
      </c>
      <c r="HV4" s="15" t="s">
        <v>4350</v>
      </c>
      <c r="HW4" s="15" t="s">
        <v>4356</v>
      </c>
      <c r="HX4" s="15" t="s">
        <v>4370</v>
      </c>
      <c r="HY4" s="15"/>
      <c r="HZ4" s="15" t="s">
        <v>201</v>
      </c>
      <c r="IA4" s="15"/>
      <c r="IB4" s="15" t="s">
        <v>4384</v>
      </c>
      <c r="IC4" s="15" t="s">
        <v>4386</v>
      </c>
      <c r="ID4" s="15" t="s">
        <v>4418</v>
      </c>
      <c r="IE4" s="15" t="s">
        <v>2749</v>
      </c>
      <c r="IF4" s="15"/>
      <c r="IG4" s="15" t="s">
        <v>2727</v>
      </c>
      <c r="IH4" s="15"/>
      <c r="II4" s="15"/>
      <c r="IJ4" s="15"/>
      <c r="IK4" s="15" t="s">
        <v>205</v>
      </c>
      <c r="IL4" s="15"/>
      <c r="IM4" s="15"/>
      <c r="IN4" s="15" t="s">
        <v>3550</v>
      </c>
      <c r="IO4" s="15"/>
      <c r="IP4" s="15"/>
      <c r="IQ4" s="15" t="s">
        <v>4465</v>
      </c>
      <c r="IR4" s="15"/>
      <c r="IS4" s="15"/>
      <c r="IT4" s="15"/>
      <c r="IU4" t="s">
        <v>5100</v>
      </c>
    </row>
    <row r="5" spans="1:255" x14ac:dyDescent="0.25">
      <c r="A5" s="15" t="s">
        <v>2586</v>
      </c>
      <c r="B5" s="15"/>
      <c r="C5" s="15"/>
      <c r="D5" s="15" t="s">
        <v>284</v>
      </c>
      <c r="E5" s="15"/>
      <c r="F5" s="15" t="s">
        <v>2637</v>
      </c>
      <c r="G5" s="15" t="s">
        <v>2640</v>
      </c>
      <c r="H5" s="15"/>
      <c r="I5" s="15" t="s">
        <v>2650</v>
      </c>
      <c r="J5" s="15"/>
      <c r="K5" s="15" t="s">
        <v>2670</v>
      </c>
      <c r="L5" s="15"/>
      <c r="M5" s="15" t="s">
        <v>2675</v>
      </c>
      <c r="N5" s="15" t="s">
        <v>2682</v>
      </c>
      <c r="O5" s="15"/>
      <c r="P5" s="15" t="s">
        <v>2687</v>
      </c>
      <c r="Q5" s="15"/>
      <c r="R5" s="15" t="s">
        <v>2586</v>
      </c>
      <c r="S5" s="15"/>
      <c r="T5" s="15" t="s">
        <v>5097</v>
      </c>
      <c r="U5" s="15" t="s">
        <v>2713</v>
      </c>
      <c r="V5" s="15" t="s">
        <v>2724</v>
      </c>
      <c r="W5" s="15"/>
      <c r="X5" s="15" t="s">
        <v>2777</v>
      </c>
      <c r="Y5" s="15" t="s">
        <v>2782</v>
      </c>
      <c r="Z5" s="15"/>
      <c r="AA5" s="15" t="s">
        <v>142</v>
      </c>
      <c r="AB5" s="15" t="s">
        <v>2804</v>
      </c>
      <c r="AC5" s="15" t="s">
        <v>2807</v>
      </c>
      <c r="AD5" s="15"/>
      <c r="AE5" s="15" t="s">
        <v>2824</v>
      </c>
      <c r="AF5" s="15" t="s">
        <v>2830</v>
      </c>
      <c r="AG5" s="15" t="s">
        <v>2835</v>
      </c>
      <c r="AH5" s="15"/>
      <c r="AI5" s="15"/>
      <c r="AJ5" s="15" t="s">
        <v>2851</v>
      </c>
      <c r="AK5" s="15" t="s">
        <v>2862</v>
      </c>
      <c r="AL5" s="15"/>
      <c r="AM5" s="15"/>
      <c r="AN5" s="15" t="s">
        <v>2868</v>
      </c>
      <c r="AO5" s="15" t="s">
        <v>2891</v>
      </c>
      <c r="AP5" s="15"/>
      <c r="AQ5" s="15" t="s">
        <v>2896</v>
      </c>
      <c r="AR5" s="15"/>
      <c r="AS5" s="15"/>
      <c r="AT5" s="15" t="s">
        <v>2688</v>
      </c>
      <c r="AU5" s="15"/>
      <c r="AV5" s="15" t="s">
        <v>2910</v>
      </c>
      <c r="AW5" s="15"/>
      <c r="AX5" s="15" t="s">
        <v>2917</v>
      </c>
      <c r="AY5" s="15"/>
      <c r="AZ5" s="15"/>
      <c r="BA5" s="15" t="s">
        <v>2929</v>
      </c>
      <c r="BB5" s="15" t="s">
        <v>132</v>
      </c>
      <c r="BC5" s="15"/>
      <c r="BD5" s="15" t="s">
        <v>130</v>
      </c>
      <c r="BE5" s="15"/>
      <c r="BF5" s="15" t="s">
        <v>2954</v>
      </c>
      <c r="BG5" s="15" t="s">
        <v>3007</v>
      </c>
      <c r="BH5" s="15"/>
      <c r="BI5" s="15" t="s">
        <v>3010</v>
      </c>
      <c r="BJ5" s="15" t="s">
        <v>2674</v>
      </c>
      <c r="BK5" s="15"/>
      <c r="BL5" s="15" t="s">
        <v>3021</v>
      </c>
      <c r="BM5" s="15" t="s">
        <v>3029</v>
      </c>
      <c r="BN5" s="15"/>
      <c r="BO5" s="15" t="s">
        <v>3036</v>
      </c>
      <c r="BP5" s="15" t="s">
        <v>132</v>
      </c>
      <c r="BQ5" s="15" t="s">
        <v>3110</v>
      </c>
      <c r="BR5" s="15" t="s">
        <v>3114</v>
      </c>
      <c r="BS5" s="15" t="s">
        <v>3154</v>
      </c>
      <c r="BT5" s="15" t="s">
        <v>2608</v>
      </c>
      <c r="BU5" s="15" t="s">
        <v>3209</v>
      </c>
      <c r="BV5" s="15" t="s">
        <v>3212</v>
      </c>
      <c r="BW5" s="15"/>
      <c r="BX5" s="15" t="s">
        <v>2882</v>
      </c>
      <c r="BY5" s="15" t="s">
        <v>3230</v>
      </c>
      <c r="BZ5" s="15" t="s">
        <v>3247</v>
      </c>
      <c r="CA5" s="15" t="s">
        <v>3250</v>
      </c>
      <c r="CB5" s="15"/>
      <c r="CC5" s="15" t="s">
        <v>3255</v>
      </c>
      <c r="CD5" s="15"/>
      <c r="CE5" s="15" t="s">
        <v>3260</v>
      </c>
      <c r="CF5" s="15" t="s">
        <v>3275</v>
      </c>
      <c r="CG5" s="15" t="s">
        <v>3283</v>
      </c>
      <c r="CH5" s="15" t="s">
        <v>11</v>
      </c>
      <c r="CI5" s="15" t="s">
        <v>3095</v>
      </c>
      <c r="CJ5" s="15"/>
      <c r="CK5" s="15"/>
      <c r="CL5" s="15"/>
      <c r="CM5" s="15"/>
      <c r="CN5" s="15" t="s">
        <v>3846</v>
      </c>
      <c r="CO5" s="15"/>
      <c r="CP5" s="15"/>
      <c r="CQ5" s="15"/>
      <c r="CR5" s="15"/>
      <c r="CS5" s="15" t="s">
        <v>3412</v>
      </c>
      <c r="CT5" s="15" t="s">
        <v>3451</v>
      </c>
      <c r="CU5" s="15"/>
      <c r="CV5" s="15" t="s">
        <v>3473</v>
      </c>
      <c r="CW5" s="15" t="s">
        <v>3485</v>
      </c>
      <c r="CX5" s="15" t="s">
        <v>3516</v>
      </c>
      <c r="CY5" s="15"/>
      <c r="CZ5" s="15" t="s">
        <v>2649</v>
      </c>
      <c r="DA5" s="15"/>
      <c r="DB5" s="15"/>
      <c r="DC5" s="15" t="s">
        <v>3217</v>
      </c>
      <c r="DD5" s="15" t="s">
        <v>2730</v>
      </c>
      <c r="DE5" s="15" t="s">
        <v>3603</v>
      </c>
      <c r="DF5" s="15"/>
      <c r="DG5" s="15" t="s">
        <v>3607</v>
      </c>
      <c r="DH5" s="15" t="s">
        <v>3626</v>
      </c>
      <c r="DI5" s="15"/>
      <c r="DJ5" s="15" t="s">
        <v>284</v>
      </c>
      <c r="DK5" s="15"/>
      <c r="DL5" s="15" t="s">
        <v>2586</v>
      </c>
      <c r="DM5" s="15"/>
      <c r="DN5" s="15" t="s">
        <v>3686</v>
      </c>
      <c r="DO5" s="15" t="s">
        <v>3688</v>
      </c>
      <c r="DP5" s="15" t="s">
        <v>3704</v>
      </c>
      <c r="DQ5" s="15" t="s">
        <v>3730</v>
      </c>
      <c r="DR5" s="15" t="s">
        <v>2756</v>
      </c>
      <c r="DS5" s="15"/>
      <c r="DT5" s="15"/>
      <c r="DU5" s="15"/>
      <c r="DV5" s="15" t="s">
        <v>3321</v>
      </c>
      <c r="DW5" s="15"/>
      <c r="DX5" s="15"/>
      <c r="DY5" s="15"/>
      <c r="DZ5" s="15"/>
      <c r="EA5" s="15"/>
      <c r="EB5" s="15"/>
      <c r="EC5" s="15"/>
      <c r="ED5" s="15" t="s">
        <v>3769</v>
      </c>
      <c r="EE5" s="15" t="s">
        <v>2650</v>
      </c>
      <c r="EF5" s="15" t="s">
        <v>3815</v>
      </c>
      <c r="EG5" s="15"/>
      <c r="EH5" s="15" t="s">
        <v>3835</v>
      </c>
      <c r="EI5" s="15"/>
      <c r="EJ5" s="15" t="s">
        <v>3852</v>
      </c>
      <c r="EK5" s="15"/>
      <c r="EL5" s="15" t="s">
        <v>3857</v>
      </c>
      <c r="EM5" s="15"/>
      <c r="EN5" s="15" t="s">
        <v>3869</v>
      </c>
      <c r="EO5" s="15"/>
      <c r="EP5" s="15" t="s">
        <v>3873</v>
      </c>
      <c r="EQ5" s="15"/>
      <c r="ER5" s="15"/>
      <c r="ES5" s="15"/>
      <c r="ET5" s="15" t="s">
        <v>2909</v>
      </c>
      <c r="EU5" s="15" t="s">
        <v>3886</v>
      </c>
      <c r="EV5" s="15" t="s">
        <v>3890</v>
      </c>
      <c r="EW5" s="15"/>
      <c r="EX5" s="15" t="s">
        <v>3001</v>
      </c>
      <c r="EY5" s="15" t="s">
        <v>3901</v>
      </c>
      <c r="EZ5" s="15"/>
      <c r="FA5" s="15"/>
      <c r="FB5" s="15" t="s">
        <v>3907</v>
      </c>
      <c r="FC5" s="15" t="s">
        <v>3923</v>
      </c>
      <c r="FD5" s="15" t="s">
        <v>2804</v>
      </c>
      <c r="FE5" s="15" t="s">
        <v>2979</v>
      </c>
      <c r="FF5" s="15"/>
      <c r="FG5" s="15"/>
      <c r="FH5" s="15"/>
      <c r="FI5" s="15"/>
      <c r="FJ5" s="15" t="s">
        <v>3952</v>
      </c>
      <c r="FK5" s="15"/>
      <c r="FL5" s="15" t="s">
        <v>3965</v>
      </c>
      <c r="FM5" s="15" t="s">
        <v>3969</v>
      </c>
      <c r="FN5" s="15" t="s">
        <v>3974</v>
      </c>
      <c r="FO5" s="15" t="s">
        <v>3988</v>
      </c>
      <c r="FP5" s="15"/>
      <c r="FQ5" s="15" t="s">
        <v>3992</v>
      </c>
      <c r="FR5" s="15" t="s">
        <v>4031</v>
      </c>
      <c r="FS5" s="15"/>
      <c r="FT5" s="15" t="s">
        <v>192</v>
      </c>
      <c r="FU5" s="15"/>
      <c r="FV5" s="15"/>
      <c r="FW5" s="15" t="s">
        <v>3045</v>
      </c>
      <c r="FX5" s="15"/>
      <c r="FY5" s="15"/>
      <c r="FZ5" s="15" t="s">
        <v>4073</v>
      </c>
      <c r="GA5" s="15"/>
      <c r="GB5" s="15" t="s">
        <v>2622</v>
      </c>
      <c r="GC5" s="15" t="s">
        <v>4088</v>
      </c>
      <c r="GD5" s="15" t="s">
        <v>4099</v>
      </c>
      <c r="GE5" s="15" t="s">
        <v>4110</v>
      </c>
      <c r="GF5" s="15" t="s">
        <v>4114</v>
      </c>
      <c r="GG5" s="15"/>
      <c r="GH5" s="15" t="s">
        <v>2964</v>
      </c>
      <c r="GI5" s="15"/>
      <c r="GJ5" s="15" t="s">
        <v>4164</v>
      </c>
      <c r="GK5" s="15"/>
      <c r="GL5" s="15" t="s">
        <v>4170</v>
      </c>
      <c r="GM5" s="15"/>
      <c r="GN5" s="15"/>
      <c r="GO5" s="15"/>
      <c r="GP5" s="15"/>
      <c r="GQ5" s="15" t="s">
        <v>4186</v>
      </c>
      <c r="GR5" s="15" t="s">
        <v>4190</v>
      </c>
      <c r="GS5" s="15" t="s">
        <v>4204</v>
      </c>
      <c r="GT5" s="15"/>
      <c r="GU5" s="15"/>
      <c r="GV5" s="15"/>
      <c r="GW5" s="15"/>
      <c r="GX5" s="15"/>
      <c r="GY5" s="15" t="s">
        <v>4233</v>
      </c>
      <c r="GZ5" s="15" t="s">
        <v>4236</v>
      </c>
      <c r="HA5" s="15" t="s">
        <v>4240</v>
      </c>
      <c r="HB5" s="15"/>
      <c r="HC5" s="15" t="s">
        <v>122</v>
      </c>
      <c r="HD5" s="15" t="s">
        <v>4255</v>
      </c>
      <c r="HE5" s="15" t="s">
        <v>4258</v>
      </c>
      <c r="HF5" s="15" t="s">
        <v>4267</v>
      </c>
      <c r="HG5" s="15"/>
      <c r="HH5" s="15" t="s">
        <v>4283</v>
      </c>
      <c r="HI5" s="15" t="s">
        <v>2622</v>
      </c>
      <c r="HJ5" s="15"/>
      <c r="HK5" s="15"/>
      <c r="HL5" s="15"/>
      <c r="HM5" s="15"/>
      <c r="HN5" s="15"/>
      <c r="HO5" s="15" t="s">
        <v>4305</v>
      </c>
      <c r="HP5" s="15" t="s">
        <v>2834</v>
      </c>
      <c r="HQ5" s="15" t="s">
        <v>2584</v>
      </c>
      <c r="HR5" s="15"/>
      <c r="HS5" s="15"/>
      <c r="HT5" s="15" t="s">
        <v>4344</v>
      </c>
      <c r="HU5" s="15" t="s">
        <v>3250</v>
      </c>
      <c r="HV5" s="15" t="s">
        <v>2881</v>
      </c>
      <c r="HW5" s="15" t="s">
        <v>3260</v>
      </c>
      <c r="HX5" s="15" t="s">
        <v>199</v>
      </c>
      <c r="HY5" s="15"/>
      <c r="HZ5" s="15" t="s">
        <v>4668</v>
      </c>
      <c r="IA5" s="15"/>
      <c r="IB5" s="15"/>
      <c r="IC5" s="15" t="s">
        <v>4387</v>
      </c>
      <c r="ID5" s="15" t="s">
        <v>4419</v>
      </c>
      <c r="IE5" s="15" t="s">
        <v>3250</v>
      </c>
      <c r="IF5" s="15"/>
      <c r="IG5" s="15" t="s">
        <v>3777</v>
      </c>
      <c r="IH5" s="15"/>
      <c r="II5" s="15"/>
      <c r="IJ5" s="15"/>
      <c r="IK5" s="15" t="s">
        <v>4454</v>
      </c>
      <c r="IL5" s="15"/>
      <c r="IM5" s="15"/>
      <c r="IN5" s="15" t="s">
        <v>2674</v>
      </c>
      <c r="IO5" s="15"/>
      <c r="IP5" s="15"/>
      <c r="IQ5" s="15" t="s">
        <v>205</v>
      </c>
      <c r="IR5" s="15"/>
      <c r="IS5" s="15"/>
      <c r="IT5" s="15"/>
      <c r="IU5" t="s">
        <v>5301</v>
      </c>
    </row>
    <row r="6" spans="1:255" x14ac:dyDescent="0.25">
      <c r="A6" s="15" t="s">
        <v>2587</v>
      </c>
      <c r="B6" s="15"/>
      <c r="C6" s="15"/>
      <c r="D6" s="15" t="s">
        <v>2608</v>
      </c>
      <c r="E6" s="15"/>
      <c r="F6" s="15"/>
      <c r="G6" s="15" t="s">
        <v>2641</v>
      </c>
      <c r="H6" s="15"/>
      <c r="I6" s="15" t="s">
        <v>2651</v>
      </c>
      <c r="J6" s="15"/>
      <c r="K6" s="15"/>
      <c r="L6" s="15"/>
      <c r="M6" s="15" t="s">
        <v>2676</v>
      </c>
      <c r="N6" s="15"/>
      <c r="O6" s="15"/>
      <c r="P6" s="15" t="s">
        <v>2688</v>
      </c>
      <c r="Q6" s="15"/>
      <c r="R6" s="15" t="s">
        <v>2701</v>
      </c>
      <c r="S6" s="15"/>
      <c r="T6" s="15"/>
      <c r="U6" s="15" t="s">
        <v>2714</v>
      </c>
      <c r="V6" s="15" t="s">
        <v>2725</v>
      </c>
      <c r="W6" s="15"/>
      <c r="X6" s="15" t="s">
        <v>2778</v>
      </c>
      <c r="Y6" s="15" t="s">
        <v>2783</v>
      </c>
      <c r="Z6" s="15"/>
      <c r="AA6" s="15" t="s">
        <v>2800</v>
      </c>
      <c r="AB6" s="15" t="s">
        <v>201</v>
      </c>
      <c r="AC6" s="15" t="s">
        <v>2808</v>
      </c>
      <c r="AD6" s="15"/>
      <c r="AE6" s="15" t="s">
        <v>2825</v>
      </c>
      <c r="AF6" s="15" t="s">
        <v>2796</v>
      </c>
      <c r="AG6" s="15" t="s">
        <v>127</v>
      </c>
      <c r="AH6" s="15"/>
      <c r="AI6" s="15"/>
      <c r="AJ6" s="15" t="s">
        <v>2852</v>
      </c>
      <c r="AK6" s="15" t="s">
        <v>2863</v>
      </c>
      <c r="AL6" s="15"/>
      <c r="AM6" s="15"/>
      <c r="AN6" s="15" t="s">
        <v>2869</v>
      </c>
      <c r="AO6" s="15" t="s">
        <v>2892</v>
      </c>
      <c r="AP6" s="15"/>
      <c r="AQ6" s="15"/>
      <c r="AR6" s="15"/>
      <c r="AS6" s="15"/>
      <c r="AT6" s="15" t="s">
        <v>2905</v>
      </c>
      <c r="AU6" s="15"/>
      <c r="AV6" s="15" t="s">
        <v>2911</v>
      </c>
      <c r="AW6" s="15"/>
      <c r="AX6" s="15" t="s">
        <v>2918</v>
      </c>
      <c r="AY6" s="15"/>
      <c r="AZ6" s="15"/>
      <c r="BA6" s="15" t="s">
        <v>2930</v>
      </c>
      <c r="BB6" s="15" t="s">
        <v>2937</v>
      </c>
      <c r="BC6" s="15"/>
      <c r="BD6" s="15" t="s">
        <v>5310</v>
      </c>
      <c r="BE6" s="15"/>
      <c r="BF6" s="15" t="s">
        <v>2955</v>
      </c>
      <c r="BG6" s="15" t="s">
        <v>3008</v>
      </c>
      <c r="BH6" s="15"/>
      <c r="BI6" s="15"/>
      <c r="BJ6" s="15" t="s">
        <v>3013</v>
      </c>
      <c r="BK6" s="15"/>
      <c r="BL6" s="15" t="s">
        <v>2622</v>
      </c>
      <c r="BM6" s="15" t="s">
        <v>2756</v>
      </c>
      <c r="BN6" s="15"/>
      <c r="BO6" s="15"/>
      <c r="BP6" s="15" t="s">
        <v>3040</v>
      </c>
      <c r="BQ6" s="15" t="s">
        <v>3111</v>
      </c>
      <c r="BR6" s="15" t="s">
        <v>3115</v>
      </c>
      <c r="BS6" s="15" t="s">
        <v>3155</v>
      </c>
      <c r="BT6" s="15" t="s">
        <v>3170</v>
      </c>
      <c r="BU6" s="15" t="s">
        <v>2756</v>
      </c>
      <c r="BV6" s="15" t="s">
        <v>3213</v>
      </c>
      <c r="BW6" s="15"/>
      <c r="BX6" s="15" t="s">
        <v>3227</v>
      </c>
      <c r="BY6" s="15" t="s">
        <v>3231</v>
      </c>
      <c r="BZ6" s="15" t="s">
        <v>2863</v>
      </c>
      <c r="CA6" s="15" t="s">
        <v>3251</v>
      </c>
      <c r="CB6" s="15"/>
      <c r="CC6" s="15"/>
      <c r="CD6" s="15"/>
      <c r="CE6" s="15" t="s">
        <v>2730</v>
      </c>
      <c r="CF6" s="15" t="s">
        <v>3276</v>
      </c>
      <c r="CG6" s="15" t="s">
        <v>143</v>
      </c>
      <c r="CH6" s="15" t="s">
        <v>3320</v>
      </c>
      <c r="CI6" s="15"/>
      <c r="CJ6" s="15"/>
      <c r="CK6" s="15"/>
      <c r="CL6" s="15"/>
      <c r="CM6" s="15"/>
      <c r="CN6" s="15" t="s">
        <v>4760</v>
      </c>
      <c r="CO6" s="15"/>
      <c r="CP6" s="15"/>
      <c r="CQ6" s="15"/>
      <c r="CR6" s="15"/>
      <c r="CS6" s="15" t="s">
        <v>3413</v>
      </c>
      <c r="CT6" s="15" t="s">
        <v>3452</v>
      </c>
      <c r="CU6" s="15"/>
      <c r="CV6" s="15" t="s">
        <v>3474</v>
      </c>
      <c r="CW6" s="15" t="s">
        <v>2727</v>
      </c>
      <c r="CX6" s="15" t="s">
        <v>3517</v>
      </c>
      <c r="CY6" s="15"/>
      <c r="CZ6" s="15" t="s">
        <v>2956</v>
      </c>
      <c r="DA6" s="15"/>
      <c r="DB6" s="15"/>
      <c r="DC6" s="15" t="s">
        <v>3362</v>
      </c>
      <c r="DD6" s="15" t="s">
        <v>3589</v>
      </c>
      <c r="DE6" s="15" t="s">
        <v>3604</v>
      </c>
      <c r="DF6" s="15"/>
      <c r="DG6" s="15" t="s">
        <v>3608</v>
      </c>
      <c r="DH6" s="15" t="s">
        <v>145</v>
      </c>
      <c r="DI6" s="15"/>
      <c r="DJ6" s="15" t="s">
        <v>3630</v>
      </c>
      <c r="DK6" s="15"/>
      <c r="DL6" s="15" t="s">
        <v>3673</v>
      </c>
      <c r="DM6" s="15"/>
      <c r="DN6" s="15" t="s">
        <v>3687</v>
      </c>
      <c r="DO6" s="15" t="s">
        <v>150</v>
      </c>
      <c r="DP6" s="15" t="s">
        <v>3705</v>
      </c>
      <c r="DQ6" s="15" t="s">
        <v>3731</v>
      </c>
      <c r="DR6" s="15" t="s">
        <v>3741</v>
      </c>
      <c r="DS6" s="15"/>
      <c r="DT6" s="15"/>
      <c r="DU6" s="15"/>
      <c r="DV6" s="15" t="s">
        <v>3011</v>
      </c>
      <c r="DW6" s="15"/>
      <c r="DX6" s="15"/>
      <c r="DY6" s="15"/>
      <c r="DZ6" s="15"/>
      <c r="EA6" s="15"/>
      <c r="EB6" s="15"/>
      <c r="EC6" s="15"/>
      <c r="ED6" s="15" t="s">
        <v>3770</v>
      </c>
      <c r="EE6" s="15" t="s">
        <v>3775</v>
      </c>
      <c r="EF6" s="15" t="s">
        <v>2730</v>
      </c>
      <c r="EG6" s="15"/>
      <c r="EH6" s="15" t="s">
        <v>3836</v>
      </c>
      <c r="EI6" s="15"/>
      <c r="EJ6" s="15"/>
      <c r="EK6" s="15"/>
      <c r="EL6" s="15" t="s">
        <v>3858</v>
      </c>
      <c r="EM6" s="15"/>
      <c r="EN6" s="15" t="s">
        <v>3870</v>
      </c>
      <c r="EO6" s="15"/>
      <c r="EP6" s="15"/>
      <c r="EQ6" s="15"/>
      <c r="ER6" s="15"/>
      <c r="ES6" s="15"/>
      <c r="ET6" s="15" t="s">
        <v>3882</v>
      </c>
      <c r="EU6" s="15" t="s">
        <v>3679</v>
      </c>
      <c r="EV6" s="15" t="s">
        <v>3891</v>
      </c>
      <c r="EW6" s="15"/>
      <c r="EX6" s="15"/>
      <c r="EY6" s="15" t="s">
        <v>2643</v>
      </c>
      <c r="EZ6" s="15"/>
      <c r="FA6" s="15"/>
      <c r="FB6" s="15" t="s">
        <v>3908</v>
      </c>
      <c r="FC6" s="15" t="s">
        <v>2964</v>
      </c>
      <c r="FD6" s="15" t="s">
        <v>3931</v>
      </c>
      <c r="FE6" s="15" t="s">
        <v>3940</v>
      </c>
      <c r="FF6" s="15"/>
      <c r="FG6" s="15"/>
      <c r="FH6" s="15"/>
      <c r="FI6" s="15"/>
      <c r="FJ6" s="15" t="s">
        <v>3953</v>
      </c>
      <c r="FK6" s="15"/>
      <c r="FL6" s="15"/>
      <c r="FM6" s="15" t="s">
        <v>3970</v>
      </c>
      <c r="FN6" s="15" t="s">
        <v>3975</v>
      </c>
      <c r="FO6" s="15" t="s">
        <v>3989</v>
      </c>
      <c r="FP6" s="15"/>
      <c r="FQ6" s="15" t="s">
        <v>3993</v>
      </c>
      <c r="FR6" s="15" t="s">
        <v>4032</v>
      </c>
      <c r="FS6" s="15"/>
      <c r="FT6" s="15" t="s">
        <v>4052</v>
      </c>
      <c r="FU6" s="15"/>
      <c r="FV6" s="15"/>
      <c r="FW6" s="15" t="s">
        <v>4061</v>
      </c>
      <c r="FX6" s="15"/>
      <c r="FY6" s="15"/>
      <c r="FZ6" s="15" t="s">
        <v>3361</v>
      </c>
      <c r="GA6" s="15"/>
      <c r="GB6" s="15" t="s">
        <v>4084</v>
      </c>
      <c r="GC6" s="15" t="s">
        <v>4089</v>
      </c>
      <c r="GD6" s="15" t="s">
        <v>174</v>
      </c>
      <c r="GE6" s="15" t="s">
        <v>3589</v>
      </c>
      <c r="GF6" s="15" t="s">
        <v>2700</v>
      </c>
      <c r="GG6" s="15"/>
      <c r="GH6" s="15" t="s">
        <v>4139</v>
      </c>
      <c r="GI6" s="15"/>
      <c r="GJ6" s="15" t="s">
        <v>4165</v>
      </c>
      <c r="GK6" s="15"/>
      <c r="GL6" s="15" t="s">
        <v>2784</v>
      </c>
      <c r="GM6" s="15"/>
      <c r="GN6" s="15"/>
      <c r="GO6" s="15"/>
      <c r="GP6" s="15"/>
      <c r="GQ6" s="15"/>
      <c r="GR6" s="15" t="s">
        <v>4191</v>
      </c>
      <c r="GS6" s="15" t="s">
        <v>4205</v>
      </c>
      <c r="GT6" s="15"/>
      <c r="GU6" s="15"/>
      <c r="GV6" s="15"/>
      <c r="GW6" s="15"/>
      <c r="GX6" s="15"/>
      <c r="GY6" s="15"/>
      <c r="GZ6" s="15"/>
      <c r="HA6" s="15" t="s">
        <v>4241</v>
      </c>
      <c r="HB6" s="15"/>
      <c r="HC6" s="15" t="s">
        <v>189</v>
      </c>
      <c r="HD6" s="15" t="s">
        <v>190</v>
      </c>
      <c r="HE6" s="15" t="s">
        <v>192</v>
      </c>
      <c r="HF6" s="15" t="s">
        <v>4268</v>
      </c>
      <c r="HG6" s="15"/>
      <c r="HH6" s="15" t="s">
        <v>2743</v>
      </c>
      <c r="HI6" s="15" t="s">
        <v>4289</v>
      </c>
      <c r="HJ6" s="15"/>
      <c r="HK6" s="15"/>
      <c r="HL6" s="15"/>
      <c r="HM6" s="15"/>
      <c r="HN6" s="15"/>
      <c r="HO6" s="15" t="s">
        <v>2755</v>
      </c>
      <c r="HP6" s="15" t="s">
        <v>4308</v>
      </c>
      <c r="HQ6" s="15" t="s">
        <v>4329</v>
      </c>
      <c r="HR6" s="15"/>
      <c r="HS6" s="15"/>
      <c r="HT6" s="15"/>
      <c r="HU6" s="15"/>
      <c r="HV6" s="15" t="s">
        <v>4351</v>
      </c>
      <c r="HW6" s="15" t="s">
        <v>4357</v>
      </c>
      <c r="HX6" s="15" t="s">
        <v>4371</v>
      </c>
      <c r="HY6" s="15"/>
      <c r="HZ6" s="15" t="s">
        <v>4669</v>
      </c>
      <c r="IA6" s="15"/>
      <c r="IB6" s="15"/>
      <c r="IC6" s="15" t="s">
        <v>3973</v>
      </c>
      <c r="ID6" s="15" t="s">
        <v>4420</v>
      </c>
      <c r="IE6" s="15"/>
      <c r="IF6" s="15"/>
      <c r="IG6" s="15" t="s">
        <v>4432</v>
      </c>
      <c r="IH6" s="15"/>
      <c r="II6" s="15"/>
      <c r="IJ6" s="15"/>
      <c r="IK6" s="15"/>
      <c r="IL6" s="15"/>
      <c r="IM6" s="15"/>
      <c r="IN6" s="15"/>
      <c r="IO6" s="15"/>
      <c r="IP6" s="15"/>
      <c r="IQ6" s="15" t="s">
        <v>3674</v>
      </c>
      <c r="IR6" s="15"/>
      <c r="IS6" s="15"/>
      <c r="IT6" s="15"/>
    </row>
    <row r="7" spans="1:255" x14ac:dyDescent="0.25">
      <c r="A7" s="15" t="s">
        <v>2588</v>
      </c>
      <c r="B7" s="15"/>
      <c r="C7" s="15"/>
      <c r="D7" s="15" t="s">
        <v>2609</v>
      </c>
      <c r="E7" s="15"/>
      <c r="F7" s="15"/>
      <c r="G7" s="15" t="s">
        <v>2642</v>
      </c>
      <c r="H7" s="15"/>
      <c r="I7" s="15" t="s">
        <v>2652</v>
      </c>
      <c r="J7" s="15"/>
      <c r="K7" s="15"/>
      <c r="L7" s="15"/>
      <c r="M7" s="15" t="s">
        <v>2677</v>
      </c>
      <c r="N7" s="15"/>
      <c r="O7" s="15"/>
      <c r="P7" s="15" t="s">
        <v>2689</v>
      </c>
      <c r="Q7" s="15"/>
      <c r="R7" s="15" t="s">
        <v>2702</v>
      </c>
      <c r="S7" s="15"/>
      <c r="T7" s="15"/>
      <c r="U7" s="15" t="s">
        <v>2715</v>
      </c>
      <c r="V7" s="15" t="s">
        <v>2726</v>
      </c>
      <c r="W7" s="15"/>
      <c r="X7" s="15" t="s">
        <v>2779</v>
      </c>
      <c r="Y7" s="15" t="s">
        <v>2784</v>
      </c>
      <c r="Z7" s="15"/>
      <c r="AA7" s="15"/>
      <c r="AB7" s="15"/>
      <c r="AC7" s="15" t="s">
        <v>192</v>
      </c>
      <c r="AD7" s="15"/>
      <c r="AE7" s="15" t="s">
        <v>2826</v>
      </c>
      <c r="AF7" s="15" t="s">
        <v>2831</v>
      </c>
      <c r="AG7" s="15" t="s">
        <v>2836</v>
      </c>
      <c r="AH7" s="15"/>
      <c r="AI7" s="15"/>
      <c r="AJ7" s="15" t="s">
        <v>2853</v>
      </c>
      <c r="AK7" s="15"/>
      <c r="AL7" s="15"/>
      <c r="AM7" s="15"/>
      <c r="AN7" s="15" t="s">
        <v>2870</v>
      </c>
      <c r="AO7" s="15"/>
      <c r="AP7" s="15"/>
      <c r="AQ7" s="15"/>
      <c r="AR7" s="15"/>
      <c r="AS7" s="15"/>
      <c r="AT7" s="15" t="s">
        <v>5103</v>
      </c>
      <c r="AU7" s="15"/>
      <c r="AV7" s="15"/>
      <c r="AW7" s="15"/>
      <c r="AX7" s="15" t="s">
        <v>2919</v>
      </c>
      <c r="AY7" s="15"/>
      <c r="AZ7" s="15"/>
      <c r="BA7" s="15" t="s">
        <v>2931</v>
      </c>
      <c r="BB7" s="15" t="s">
        <v>134</v>
      </c>
      <c r="BC7" s="15"/>
      <c r="BD7" s="15"/>
      <c r="BE7" s="15"/>
      <c r="BF7" s="15" t="s">
        <v>2956</v>
      </c>
      <c r="BG7" s="15"/>
      <c r="BH7" s="15"/>
      <c r="BI7" s="15"/>
      <c r="BJ7" s="15" t="s">
        <v>3014</v>
      </c>
      <c r="BK7" s="15"/>
      <c r="BL7" s="15" t="s">
        <v>3022</v>
      </c>
      <c r="BM7" s="15"/>
      <c r="BN7" s="15"/>
      <c r="BO7" s="15"/>
      <c r="BP7" s="15" t="s">
        <v>2772</v>
      </c>
      <c r="BQ7" s="15"/>
      <c r="BR7" s="15" t="s">
        <v>3116</v>
      </c>
      <c r="BS7" s="15" t="s">
        <v>205</v>
      </c>
      <c r="BT7" s="15" t="s">
        <v>3171</v>
      </c>
      <c r="BU7" s="15"/>
      <c r="BV7" s="15" t="s">
        <v>3214</v>
      </c>
      <c r="BW7" s="15"/>
      <c r="BX7" s="15"/>
      <c r="BY7" s="15" t="s">
        <v>3232</v>
      </c>
      <c r="BZ7" s="15"/>
      <c r="CA7" s="15"/>
      <c r="CB7" s="15"/>
      <c r="CC7" s="15"/>
      <c r="CD7" s="15"/>
      <c r="CE7" s="15" t="s">
        <v>2732</v>
      </c>
      <c r="CF7" s="15" t="s">
        <v>3277</v>
      </c>
      <c r="CG7" s="15" t="s">
        <v>3284</v>
      </c>
      <c r="CH7" s="15" t="s">
        <v>3321</v>
      </c>
      <c r="CI7" s="15"/>
      <c r="CJ7" s="15"/>
      <c r="CK7" s="15"/>
      <c r="CL7" s="15"/>
      <c r="CM7" s="15"/>
      <c r="CN7" s="15" t="s">
        <v>4761</v>
      </c>
      <c r="CO7" s="15"/>
      <c r="CP7" s="15"/>
      <c r="CQ7" s="15"/>
      <c r="CR7" s="15"/>
      <c r="CS7" s="15" t="s">
        <v>3414</v>
      </c>
      <c r="CT7" s="15" t="s">
        <v>3453</v>
      </c>
      <c r="CU7" s="15"/>
      <c r="CV7" s="15" t="s">
        <v>2839</v>
      </c>
      <c r="CW7" s="15" t="s">
        <v>3452</v>
      </c>
      <c r="CX7" s="15" t="s">
        <v>3518</v>
      </c>
      <c r="CY7" s="15"/>
      <c r="CZ7" s="15" t="s">
        <v>3540</v>
      </c>
      <c r="DA7" s="15"/>
      <c r="DB7" s="15"/>
      <c r="DC7" s="15" t="s">
        <v>3584</v>
      </c>
      <c r="DD7" s="15" t="s">
        <v>3590</v>
      </c>
      <c r="DE7" s="15" t="s">
        <v>3001</v>
      </c>
      <c r="DF7" s="15"/>
      <c r="DG7" s="15" t="s">
        <v>121</v>
      </c>
      <c r="DH7" s="15"/>
      <c r="DI7" s="15"/>
      <c r="DJ7" s="15" t="s">
        <v>2639</v>
      </c>
      <c r="DK7" s="15"/>
      <c r="DL7" s="15" t="s">
        <v>151</v>
      </c>
      <c r="DM7" s="15"/>
      <c r="DN7" s="15"/>
      <c r="DO7" s="15" t="s">
        <v>143</v>
      </c>
      <c r="DP7" s="15" t="s">
        <v>3706</v>
      </c>
      <c r="DQ7" s="15" t="s">
        <v>3732</v>
      </c>
      <c r="DR7" s="15" t="s">
        <v>3742</v>
      </c>
      <c r="DS7" s="15"/>
      <c r="DT7" s="15"/>
      <c r="DU7" s="15"/>
      <c r="DV7" s="15" t="s">
        <v>3751</v>
      </c>
      <c r="DW7" s="15"/>
      <c r="DX7" s="15"/>
      <c r="DY7" s="15"/>
      <c r="DZ7" s="15"/>
      <c r="EA7" s="15"/>
      <c r="EB7" s="15"/>
      <c r="EC7" s="15"/>
      <c r="ED7" s="15" t="s">
        <v>3771</v>
      </c>
      <c r="EE7" s="15" t="s">
        <v>2725</v>
      </c>
      <c r="EF7" s="15" t="s">
        <v>3816</v>
      </c>
      <c r="EG7" s="15"/>
      <c r="EH7" s="15" t="s">
        <v>2839</v>
      </c>
      <c r="EI7" s="15"/>
      <c r="EJ7" s="15"/>
      <c r="EK7" s="15"/>
      <c r="EL7" s="15" t="s">
        <v>3859</v>
      </c>
      <c r="EM7" s="15"/>
      <c r="EN7" s="15"/>
      <c r="EO7" s="15"/>
      <c r="EP7" s="15"/>
      <c r="EQ7" s="15"/>
      <c r="ER7" s="15"/>
      <c r="ES7" s="15"/>
      <c r="ET7" s="15" t="s">
        <v>3883</v>
      </c>
      <c r="EU7" s="15" t="s">
        <v>3887</v>
      </c>
      <c r="EV7" s="15" t="s">
        <v>3892</v>
      </c>
      <c r="EW7" s="15"/>
      <c r="EX7" s="15"/>
      <c r="EY7" s="15"/>
      <c r="EZ7" s="15"/>
      <c r="FA7" s="15"/>
      <c r="FB7" s="15" t="s">
        <v>3909</v>
      </c>
      <c r="FC7" s="15" t="s">
        <v>3924</v>
      </c>
      <c r="FD7" s="15" t="s">
        <v>3932</v>
      </c>
      <c r="FE7" s="15" t="s">
        <v>3941</v>
      </c>
      <c r="FF7" s="15"/>
      <c r="FG7" s="15"/>
      <c r="FH7" s="15"/>
      <c r="FI7" s="15"/>
      <c r="FJ7" s="15" t="s">
        <v>3954</v>
      </c>
      <c r="FK7" s="15"/>
      <c r="FL7" s="15"/>
      <c r="FM7" s="15" t="s">
        <v>3001</v>
      </c>
      <c r="FN7" s="15" t="s">
        <v>3976</v>
      </c>
      <c r="FO7" s="15"/>
      <c r="FP7" s="15"/>
      <c r="FQ7" s="15" t="s">
        <v>3994</v>
      </c>
      <c r="FR7" s="15" t="s">
        <v>4033</v>
      </c>
      <c r="FS7" s="15"/>
      <c r="FT7" s="15" t="s">
        <v>4053</v>
      </c>
      <c r="FU7" s="15"/>
      <c r="FV7" s="15"/>
      <c r="FW7" s="15" t="s">
        <v>2868</v>
      </c>
      <c r="FX7" s="15"/>
      <c r="FY7" s="15"/>
      <c r="FZ7" s="15" t="s">
        <v>4074</v>
      </c>
      <c r="GA7" s="15"/>
      <c r="GB7" s="15"/>
      <c r="GC7" s="15" t="s">
        <v>4090</v>
      </c>
      <c r="GD7" s="15" t="s">
        <v>205</v>
      </c>
      <c r="GE7" s="15" t="s">
        <v>4111</v>
      </c>
      <c r="GF7" s="15" t="s">
        <v>4115</v>
      </c>
      <c r="GG7" s="15"/>
      <c r="GH7" s="15" t="s">
        <v>4140</v>
      </c>
      <c r="GI7" s="15"/>
      <c r="GJ7" s="15" t="s">
        <v>4166</v>
      </c>
      <c r="GK7" s="15"/>
      <c r="GL7" s="15" t="s">
        <v>4171</v>
      </c>
      <c r="GM7" s="15"/>
      <c r="GN7" s="15"/>
      <c r="GO7" s="15"/>
      <c r="GP7" s="15"/>
      <c r="GQ7" s="15"/>
      <c r="GR7" s="15" t="s">
        <v>3787</v>
      </c>
      <c r="GS7" s="15" t="s">
        <v>4206</v>
      </c>
      <c r="GT7" s="15"/>
      <c r="GU7" s="15"/>
      <c r="GV7" s="15"/>
      <c r="GW7" s="15"/>
      <c r="GX7" s="15"/>
      <c r="GY7" s="15"/>
      <c r="GZ7" s="15"/>
      <c r="HA7" s="15" t="s">
        <v>4242</v>
      </c>
      <c r="HB7" s="15"/>
      <c r="HC7" s="15"/>
      <c r="HD7" s="15" t="s">
        <v>3785</v>
      </c>
      <c r="HE7" s="15" t="s">
        <v>4259</v>
      </c>
      <c r="HF7" s="15" t="s">
        <v>4269</v>
      </c>
      <c r="HG7" s="15"/>
      <c r="HH7" s="15" t="s">
        <v>4284</v>
      </c>
      <c r="HI7" s="15" t="s">
        <v>4290</v>
      </c>
      <c r="HJ7" s="15"/>
      <c r="HK7" s="15"/>
      <c r="HL7" s="15"/>
      <c r="HM7" s="15"/>
      <c r="HN7" s="15"/>
      <c r="HO7" s="15" t="s">
        <v>4306</v>
      </c>
      <c r="HP7" s="15" t="s">
        <v>4309</v>
      </c>
      <c r="HQ7" s="15" t="s">
        <v>3587</v>
      </c>
      <c r="HR7" s="15"/>
      <c r="HS7" s="15"/>
      <c r="HT7" s="15"/>
      <c r="HU7" s="15"/>
      <c r="HV7" s="15" t="s">
        <v>3227</v>
      </c>
      <c r="HW7" s="15" t="s">
        <v>4358</v>
      </c>
      <c r="HX7" s="15" t="s">
        <v>4372</v>
      </c>
      <c r="HY7" s="15"/>
      <c r="HZ7" s="15" t="s">
        <v>4665</v>
      </c>
      <c r="IA7" s="15"/>
      <c r="IB7" s="15"/>
      <c r="IC7" s="15" t="s">
        <v>4388</v>
      </c>
      <c r="ID7" s="15" t="s">
        <v>4421</v>
      </c>
      <c r="IE7" s="15"/>
      <c r="IF7" s="15"/>
      <c r="IG7" s="15" t="s">
        <v>4433</v>
      </c>
      <c r="IH7" s="15"/>
      <c r="II7" s="15"/>
      <c r="IJ7" s="15"/>
      <c r="IK7" s="15"/>
      <c r="IL7" s="15"/>
      <c r="IM7" s="15"/>
      <c r="IN7" s="15"/>
      <c r="IO7" s="15"/>
      <c r="IP7" s="15"/>
      <c r="IQ7" s="15"/>
      <c r="IR7" s="15"/>
      <c r="IS7" s="15"/>
      <c r="IT7" s="15"/>
    </row>
    <row r="8" spans="1:255" x14ac:dyDescent="0.25">
      <c r="A8" s="15" t="s">
        <v>2589</v>
      </c>
      <c r="B8" s="15"/>
      <c r="C8" s="15"/>
      <c r="D8" s="15" t="s">
        <v>2610</v>
      </c>
      <c r="E8" s="15"/>
      <c r="F8" s="15"/>
      <c r="G8" s="15" t="s">
        <v>2643</v>
      </c>
      <c r="H8" s="15"/>
      <c r="I8" s="15" t="s">
        <v>2653</v>
      </c>
      <c r="J8" s="15"/>
      <c r="K8" s="15"/>
      <c r="L8" s="15"/>
      <c r="M8" s="15" t="s">
        <v>2678</v>
      </c>
      <c r="N8" s="15"/>
      <c r="O8" s="15"/>
      <c r="P8" s="15" t="s">
        <v>2690</v>
      </c>
      <c r="Q8" s="15"/>
      <c r="R8" s="15" t="s">
        <v>2703</v>
      </c>
      <c r="S8" s="15"/>
      <c r="T8" s="15"/>
      <c r="U8" s="15" t="s">
        <v>129</v>
      </c>
      <c r="V8" s="15" t="s">
        <v>2727</v>
      </c>
      <c r="W8" s="15"/>
      <c r="X8" s="15"/>
      <c r="Y8" s="15" t="s">
        <v>2785</v>
      </c>
      <c r="Z8" s="15"/>
      <c r="AA8" s="15"/>
      <c r="AB8" s="15"/>
      <c r="AC8" s="15" t="s">
        <v>2809</v>
      </c>
      <c r="AD8" s="15"/>
      <c r="AE8" s="15"/>
      <c r="AF8" s="15" t="s">
        <v>2832</v>
      </c>
      <c r="AG8" s="15" t="s">
        <v>2837</v>
      </c>
      <c r="AH8" s="15"/>
      <c r="AI8" s="15"/>
      <c r="AJ8" s="15" t="s">
        <v>2854</v>
      </c>
      <c r="AK8" s="15"/>
      <c r="AL8" s="15"/>
      <c r="AM8" s="15"/>
      <c r="AN8" s="15" t="s">
        <v>2871</v>
      </c>
      <c r="AO8" s="15"/>
      <c r="AP8" s="15"/>
      <c r="AQ8" s="15"/>
      <c r="AR8" s="15"/>
      <c r="AS8" s="15"/>
      <c r="AT8" s="15"/>
      <c r="AU8" s="15"/>
      <c r="AV8" s="15"/>
      <c r="AW8" s="15"/>
      <c r="AX8" s="15" t="s">
        <v>2920</v>
      </c>
      <c r="AY8" s="15"/>
      <c r="AZ8" s="15"/>
      <c r="BA8" s="15" t="s">
        <v>2932</v>
      </c>
      <c r="BB8" s="15" t="s">
        <v>2938</v>
      </c>
      <c r="BC8" s="15"/>
      <c r="BD8" s="15"/>
      <c r="BE8" s="15"/>
      <c r="BF8" s="15" t="s">
        <v>2957</v>
      </c>
      <c r="BG8" s="15"/>
      <c r="BH8" s="15"/>
      <c r="BI8" s="15"/>
      <c r="BJ8" s="15" t="s">
        <v>3015</v>
      </c>
      <c r="BK8" s="15"/>
      <c r="BL8" s="15" t="s">
        <v>3023</v>
      </c>
      <c r="BM8" s="15"/>
      <c r="BN8" s="15"/>
      <c r="BO8" s="15"/>
      <c r="BP8" s="15" t="s">
        <v>3041</v>
      </c>
      <c r="BQ8" s="15"/>
      <c r="BR8" s="15" t="s">
        <v>3117</v>
      </c>
      <c r="BS8" s="15" t="s">
        <v>3156</v>
      </c>
      <c r="BT8" s="15" t="s">
        <v>3172</v>
      </c>
      <c r="BU8" s="15"/>
      <c r="BV8" s="15" t="s">
        <v>3215</v>
      </c>
      <c r="BW8" s="15"/>
      <c r="BX8" s="15"/>
      <c r="BY8" s="15" t="s">
        <v>127</v>
      </c>
      <c r="BZ8" s="15"/>
      <c r="CA8" s="15"/>
      <c r="CB8" s="15"/>
      <c r="CC8" s="15"/>
      <c r="CD8" s="15"/>
      <c r="CE8" s="15" t="s">
        <v>3261</v>
      </c>
      <c r="CF8" s="15" t="s">
        <v>3278</v>
      </c>
      <c r="CG8" s="15" t="s">
        <v>3285</v>
      </c>
      <c r="CH8" s="15" t="s">
        <v>3322</v>
      </c>
      <c r="CI8" s="15"/>
      <c r="CJ8" s="15"/>
      <c r="CK8" s="15"/>
      <c r="CL8" s="15"/>
      <c r="CM8" s="15"/>
      <c r="CN8" s="15" t="s">
        <v>4762</v>
      </c>
      <c r="CO8" s="15"/>
      <c r="CP8" s="15"/>
      <c r="CQ8" s="15"/>
      <c r="CR8" s="15"/>
      <c r="CS8" s="15" t="s">
        <v>3415</v>
      </c>
      <c r="CT8" s="15" t="s">
        <v>3454</v>
      </c>
      <c r="CU8" s="15"/>
      <c r="CV8" s="15" t="s">
        <v>3475</v>
      </c>
      <c r="CW8" s="15" t="s">
        <v>3452</v>
      </c>
      <c r="CX8" s="15" t="s">
        <v>3155</v>
      </c>
      <c r="CY8" s="15"/>
      <c r="CZ8" s="15" t="s">
        <v>3541</v>
      </c>
      <c r="DA8" s="15"/>
      <c r="DB8" s="15"/>
      <c r="DC8" s="15" t="s">
        <v>3585</v>
      </c>
      <c r="DD8" s="15" t="s">
        <v>3591</v>
      </c>
      <c r="DE8" s="15"/>
      <c r="DF8" s="15"/>
      <c r="DG8" s="15" t="s">
        <v>3609</v>
      </c>
      <c r="DH8" s="15"/>
      <c r="DI8" s="15"/>
      <c r="DJ8" s="15" t="s">
        <v>133</v>
      </c>
      <c r="DK8" s="15"/>
      <c r="DL8" s="15" t="s">
        <v>3674</v>
      </c>
      <c r="DM8" s="15"/>
      <c r="DN8" s="15"/>
      <c r="DO8" s="15" t="s">
        <v>2586</v>
      </c>
      <c r="DP8" s="15" t="s">
        <v>3707</v>
      </c>
      <c r="DQ8" s="15" t="s">
        <v>3733</v>
      </c>
      <c r="DR8" s="15" t="s">
        <v>3743</v>
      </c>
      <c r="DS8" s="15"/>
      <c r="DT8" s="15"/>
      <c r="DU8" s="15"/>
      <c r="DV8" s="15" t="s">
        <v>3752</v>
      </c>
      <c r="DW8" s="15"/>
      <c r="DX8" s="15"/>
      <c r="DY8" s="15"/>
      <c r="DZ8" s="15"/>
      <c r="EA8" s="15"/>
      <c r="EB8" s="15"/>
      <c r="EC8" s="15"/>
      <c r="ED8" s="15" t="s">
        <v>3130</v>
      </c>
      <c r="EE8" s="15" t="s">
        <v>3776</v>
      </c>
      <c r="EF8" s="15" t="s">
        <v>3817</v>
      </c>
      <c r="EG8" s="15"/>
      <c r="EH8" s="15" t="s">
        <v>3837</v>
      </c>
      <c r="EI8" s="15"/>
      <c r="EJ8" s="15"/>
      <c r="EK8" s="15"/>
      <c r="EL8" s="15" t="s">
        <v>3860</v>
      </c>
      <c r="EM8" s="15"/>
      <c r="EN8" s="15"/>
      <c r="EO8" s="15"/>
      <c r="EP8" s="15"/>
      <c r="EQ8" s="15"/>
      <c r="ER8" s="15"/>
      <c r="ES8" s="15"/>
      <c r="ET8" s="15" t="s">
        <v>142</v>
      </c>
      <c r="EU8" s="15"/>
      <c r="EV8" s="15" t="s">
        <v>3893</v>
      </c>
      <c r="EW8" s="15"/>
      <c r="EX8" s="15"/>
      <c r="EY8" s="15"/>
      <c r="EZ8" s="15"/>
      <c r="FA8" s="15"/>
      <c r="FB8" s="15" t="s">
        <v>3910</v>
      </c>
      <c r="FC8" s="15" t="s">
        <v>3925</v>
      </c>
      <c r="FD8" s="15" t="s">
        <v>3933</v>
      </c>
      <c r="FE8" s="15" t="s">
        <v>3942</v>
      </c>
      <c r="FF8" s="15"/>
      <c r="FG8" s="15"/>
      <c r="FH8" s="15"/>
      <c r="FI8" s="15"/>
      <c r="FJ8" s="15" t="s">
        <v>2977</v>
      </c>
      <c r="FK8" s="15"/>
      <c r="FL8" s="15"/>
      <c r="FM8" s="15" t="s">
        <v>3971</v>
      </c>
      <c r="FN8" s="15" t="s">
        <v>3977</v>
      </c>
      <c r="FO8" s="15"/>
      <c r="FP8" s="15"/>
      <c r="FQ8" s="15" t="s">
        <v>3995</v>
      </c>
      <c r="FR8" s="15" t="s">
        <v>4034</v>
      </c>
      <c r="FS8" s="15"/>
      <c r="FT8" s="15"/>
      <c r="FU8" s="15"/>
      <c r="FV8" s="15"/>
      <c r="FW8" s="15" t="s">
        <v>4062</v>
      </c>
      <c r="FX8" s="15"/>
      <c r="FY8" s="15"/>
      <c r="FZ8" s="15" t="s">
        <v>3958</v>
      </c>
      <c r="GA8" s="15"/>
      <c r="GB8" s="15"/>
      <c r="GC8" s="15" t="s">
        <v>4091</v>
      </c>
      <c r="GD8" s="15" t="s">
        <v>4100</v>
      </c>
      <c r="GE8" s="15" t="s">
        <v>3079</v>
      </c>
      <c r="GF8" s="15" t="s">
        <v>2782</v>
      </c>
      <c r="GG8" s="15"/>
      <c r="GH8" s="15" t="s">
        <v>4141</v>
      </c>
      <c r="GI8" s="15"/>
      <c r="GJ8" s="15" t="s">
        <v>4167</v>
      </c>
      <c r="GK8" s="15"/>
      <c r="GL8" s="15" t="s">
        <v>2714</v>
      </c>
      <c r="GM8" s="15"/>
      <c r="GN8" s="15"/>
      <c r="GO8" s="15"/>
      <c r="GP8" s="15"/>
      <c r="GQ8" s="15"/>
      <c r="GR8" s="15" t="s">
        <v>4192</v>
      </c>
      <c r="GS8" s="15" t="s">
        <v>4207</v>
      </c>
      <c r="GT8" s="15"/>
      <c r="GU8" s="15"/>
      <c r="GV8" s="15"/>
      <c r="GW8" s="15"/>
      <c r="GX8" s="15"/>
      <c r="GY8" s="15"/>
      <c r="GZ8" s="15"/>
      <c r="HA8" s="15" t="s">
        <v>4192</v>
      </c>
      <c r="HB8" s="15"/>
      <c r="HC8" s="15"/>
      <c r="HD8" s="15" t="s">
        <v>3808</v>
      </c>
      <c r="HE8" s="15" t="s">
        <v>4260</v>
      </c>
      <c r="HF8" s="15" t="s">
        <v>4270</v>
      </c>
      <c r="HG8" s="15"/>
      <c r="HH8" s="15" t="s">
        <v>4285</v>
      </c>
      <c r="HI8" s="15" t="s">
        <v>4291</v>
      </c>
      <c r="HJ8" s="15"/>
      <c r="HK8" s="15"/>
      <c r="HL8" s="15"/>
      <c r="HM8" s="15"/>
      <c r="HN8" s="15"/>
      <c r="HO8" s="15"/>
      <c r="HP8" s="15" t="s">
        <v>4310</v>
      </c>
      <c r="HQ8" s="15" t="s">
        <v>197</v>
      </c>
      <c r="HR8" s="15"/>
      <c r="HS8" s="15"/>
      <c r="HT8" s="15"/>
      <c r="HU8" s="15"/>
      <c r="HV8" s="15" t="s">
        <v>4352</v>
      </c>
      <c r="HW8" s="15" t="s">
        <v>4359</v>
      </c>
      <c r="HX8" s="15" t="s">
        <v>4373</v>
      </c>
      <c r="HY8" s="15"/>
      <c r="HZ8" s="15" t="s">
        <v>5730</v>
      </c>
      <c r="IA8" s="15"/>
      <c r="IB8" s="15"/>
      <c r="IC8" s="15" t="s">
        <v>4389</v>
      </c>
      <c r="ID8" s="15" t="s">
        <v>4422</v>
      </c>
      <c r="IE8" s="15"/>
      <c r="IF8" s="15"/>
      <c r="IG8" s="15" t="s">
        <v>4434</v>
      </c>
      <c r="IH8" s="15"/>
      <c r="II8" s="15"/>
      <c r="IJ8" s="15"/>
      <c r="IK8" s="15"/>
      <c r="IL8" s="15"/>
      <c r="IM8" s="15"/>
      <c r="IN8" s="15"/>
      <c r="IO8" s="15"/>
      <c r="IP8" s="15"/>
      <c r="IQ8" s="15"/>
      <c r="IR8" s="15"/>
      <c r="IS8" s="15"/>
      <c r="IT8" s="15"/>
    </row>
    <row r="9" spans="1:255" x14ac:dyDescent="0.25">
      <c r="A9" s="15" t="s">
        <v>2590</v>
      </c>
      <c r="B9" s="15"/>
      <c r="C9" s="15"/>
      <c r="D9" s="15" t="s">
        <v>2611</v>
      </c>
      <c r="E9" s="15"/>
      <c r="F9" s="15"/>
      <c r="G9" s="15"/>
      <c r="H9" s="15"/>
      <c r="I9" s="15" t="s">
        <v>2654</v>
      </c>
      <c r="J9" s="15"/>
      <c r="K9" s="15"/>
      <c r="L9" s="15"/>
      <c r="M9" s="15" t="s">
        <v>2679</v>
      </c>
      <c r="N9" s="15"/>
      <c r="O9" s="15"/>
      <c r="P9" s="15" t="s">
        <v>2691</v>
      </c>
      <c r="Q9" s="15"/>
      <c r="R9" s="15" t="s">
        <v>2704</v>
      </c>
      <c r="S9" s="15"/>
      <c r="T9" s="15"/>
      <c r="U9" s="15" t="s">
        <v>2716</v>
      </c>
      <c r="V9" s="15" t="s">
        <v>2700</v>
      </c>
      <c r="W9" s="15"/>
      <c r="X9" s="15"/>
      <c r="Y9" s="15" t="s">
        <v>2786</v>
      </c>
      <c r="Z9" s="15"/>
      <c r="AA9" s="15"/>
      <c r="AB9" s="15"/>
      <c r="AC9" s="15" t="s">
        <v>2743</v>
      </c>
      <c r="AD9" s="15"/>
      <c r="AE9" s="15"/>
      <c r="AF9" s="15"/>
      <c r="AG9" s="15" t="s">
        <v>2838</v>
      </c>
      <c r="AH9" s="15"/>
      <c r="AI9" s="15"/>
      <c r="AJ9" s="15" t="s">
        <v>2855</v>
      </c>
      <c r="AK9" s="15"/>
      <c r="AL9" s="15"/>
      <c r="AM9" s="15"/>
      <c r="AN9" s="15" t="s">
        <v>2872</v>
      </c>
      <c r="AO9" s="15"/>
      <c r="AP9" s="15"/>
      <c r="AQ9" s="15"/>
      <c r="AR9" s="15"/>
      <c r="AS9" s="15"/>
      <c r="AT9" s="15"/>
      <c r="AU9" s="15"/>
      <c r="AV9" s="15"/>
      <c r="AW9" s="15"/>
      <c r="AX9" s="15" t="s">
        <v>2921</v>
      </c>
      <c r="AY9" s="15"/>
      <c r="AZ9" s="15"/>
      <c r="BA9" s="15" t="s">
        <v>2933</v>
      </c>
      <c r="BB9" s="15" t="s">
        <v>2939</v>
      </c>
      <c r="BC9" s="15"/>
      <c r="BD9" s="15"/>
      <c r="BE9" s="15"/>
      <c r="BF9" s="15" t="s">
        <v>2958</v>
      </c>
      <c r="BG9" s="15"/>
      <c r="BH9" s="15"/>
      <c r="BI9" s="15"/>
      <c r="BJ9" s="15" t="s">
        <v>2881</v>
      </c>
      <c r="BK9" s="15"/>
      <c r="BL9" s="15" t="s">
        <v>3024</v>
      </c>
      <c r="BM9" s="15"/>
      <c r="BN9" s="15"/>
      <c r="BO9" s="15"/>
      <c r="BP9" s="15" t="s">
        <v>3042</v>
      </c>
      <c r="BQ9" s="15"/>
      <c r="BR9" s="15" t="s">
        <v>3118</v>
      </c>
      <c r="BS9" s="15" t="s">
        <v>192</v>
      </c>
      <c r="BT9" s="15" t="s">
        <v>3173</v>
      </c>
      <c r="BU9" s="15"/>
      <c r="BV9" s="15" t="s">
        <v>3216</v>
      </c>
      <c r="BW9" s="15"/>
      <c r="BX9" s="15"/>
      <c r="BY9" s="15" t="s">
        <v>3233</v>
      </c>
      <c r="BZ9" s="15"/>
      <c r="CA9" s="15"/>
      <c r="CB9" s="15"/>
      <c r="CC9" s="15"/>
      <c r="CD9" s="15"/>
      <c r="CE9" s="15" t="s">
        <v>3262</v>
      </c>
      <c r="CF9" s="15" t="s">
        <v>203</v>
      </c>
      <c r="CG9" s="15" t="s">
        <v>3286</v>
      </c>
      <c r="CH9" s="15" t="s">
        <v>3323</v>
      </c>
      <c r="CI9" s="15"/>
      <c r="CJ9" s="15"/>
      <c r="CK9" s="15"/>
      <c r="CL9" s="15"/>
      <c r="CM9" s="15"/>
      <c r="CN9" s="15" t="s">
        <v>5336</v>
      </c>
      <c r="CO9" s="15"/>
      <c r="CP9" s="15"/>
      <c r="CQ9" s="15"/>
      <c r="CR9" s="15"/>
      <c r="CS9" s="15" t="s">
        <v>3416</v>
      </c>
      <c r="CT9" s="15" t="s">
        <v>2868</v>
      </c>
      <c r="CU9" s="15"/>
      <c r="CV9" s="15" t="s">
        <v>3476</v>
      </c>
      <c r="CW9" s="15" t="s">
        <v>3452</v>
      </c>
      <c r="CX9" s="15" t="s">
        <v>3519</v>
      </c>
      <c r="CY9" s="15"/>
      <c r="CZ9" s="15" t="s">
        <v>3542</v>
      </c>
      <c r="DA9" s="15"/>
      <c r="DB9" s="15"/>
      <c r="DC9" s="15"/>
      <c r="DD9" s="15" t="s">
        <v>3592</v>
      </c>
      <c r="DE9" s="15"/>
      <c r="DF9" s="15"/>
      <c r="DG9" s="15" t="s">
        <v>3610</v>
      </c>
      <c r="DH9" s="15"/>
      <c r="DI9" s="15"/>
      <c r="DJ9" s="15" t="s">
        <v>288</v>
      </c>
      <c r="DK9" s="15"/>
      <c r="DL9" s="15" t="s">
        <v>3592</v>
      </c>
      <c r="DM9" s="15"/>
      <c r="DN9" s="15"/>
      <c r="DO9" s="15" t="s">
        <v>3689</v>
      </c>
      <c r="DP9" s="15" t="s">
        <v>3708</v>
      </c>
      <c r="DQ9" s="15" t="s">
        <v>2738</v>
      </c>
      <c r="DR9" s="15"/>
      <c r="DS9" s="15"/>
      <c r="DT9" s="15"/>
      <c r="DU9" s="15"/>
      <c r="DV9" s="15" t="s">
        <v>2674</v>
      </c>
      <c r="DW9" s="15"/>
      <c r="DX9" s="15"/>
      <c r="DY9" s="15"/>
      <c r="DZ9" s="15"/>
      <c r="EA9" s="15"/>
      <c r="EB9" s="15"/>
      <c r="EC9" s="15"/>
      <c r="ED9" s="15" t="s">
        <v>3772</v>
      </c>
      <c r="EE9" s="15" t="s">
        <v>2820</v>
      </c>
      <c r="EF9" s="15" t="s">
        <v>3818</v>
      </c>
      <c r="EG9" s="15"/>
      <c r="EH9" s="15" t="s">
        <v>3456</v>
      </c>
      <c r="EI9" s="15"/>
      <c r="EJ9" s="15"/>
      <c r="EK9" s="15"/>
      <c r="EL9" s="15" t="s">
        <v>3861</v>
      </c>
      <c r="EM9" s="15"/>
      <c r="EN9" s="15"/>
      <c r="EO9" s="15"/>
      <c r="EP9" s="15"/>
      <c r="EQ9" s="15"/>
      <c r="ER9" s="15"/>
      <c r="ES9" s="15"/>
      <c r="ET9" s="15"/>
      <c r="EU9" s="15"/>
      <c r="EV9" s="15"/>
      <c r="EW9" s="15"/>
      <c r="EX9" s="15"/>
      <c r="EY9" s="15"/>
      <c r="EZ9" s="15"/>
      <c r="FA9" s="15"/>
      <c r="FB9" s="15" t="s">
        <v>3911</v>
      </c>
      <c r="FC9" s="15" t="s">
        <v>3552</v>
      </c>
      <c r="FD9" s="15" t="s">
        <v>166</v>
      </c>
      <c r="FE9" s="15"/>
      <c r="FF9" s="15"/>
      <c r="FG9" s="15"/>
      <c r="FH9" s="15"/>
      <c r="FI9" s="15"/>
      <c r="FJ9" s="15" t="s">
        <v>3955</v>
      </c>
      <c r="FK9" s="15"/>
      <c r="FL9" s="15"/>
      <c r="FM9" s="15"/>
      <c r="FN9" s="15" t="s">
        <v>170</v>
      </c>
      <c r="FO9" s="15"/>
      <c r="FP9" s="15"/>
      <c r="FQ9" s="15" t="s">
        <v>135</v>
      </c>
      <c r="FR9" s="15" t="s">
        <v>4035</v>
      </c>
      <c r="FS9" s="15"/>
      <c r="FT9" s="15"/>
      <c r="FU9" s="15"/>
      <c r="FV9" s="15"/>
      <c r="FW9" s="15" t="s">
        <v>4063</v>
      </c>
      <c r="FX9" s="15"/>
      <c r="FY9" s="15"/>
      <c r="FZ9" s="15" t="s">
        <v>4075</v>
      </c>
      <c r="GA9" s="15"/>
      <c r="GB9" s="15"/>
      <c r="GC9" s="15" t="s">
        <v>4092</v>
      </c>
      <c r="GD9" s="15" t="s">
        <v>3247</v>
      </c>
      <c r="GE9" s="15" t="s">
        <v>180</v>
      </c>
      <c r="GF9" s="15" t="s">
        <v>4116</v>
      </c>
      <c r="GG9" s="15"/>
      <c r="GH9" s="15" t="s">
        <v>4142</v>
      </c>
      <c r="GI9" s="15"/>
      <c r="GJ9" s="15"/>
      <c r="GK9" s="15"/>
      <c r="GL9" s="15" t="s">
        <v>4172</v>
      </c>
      <c r="GM9" s="15"/>
      <c r="GN9" s="15"/>
      <c r="GO9" s="15"/>
      <c r="GP9" s="15"/>
      <c r="GQ9" s="15"/>
      <c r="GR9" s="15" t="s">
        <v>4193</v>
      </c>
      <c r="GS9" s="15" t="s">
        <v>2730</v>
      </c>
      <c r="GT9" s="15"/>
      <c r="GU9" s="15"/>
      <c r="GV9" s="15"/>
      <c r="GW9" s="15"/>
      <c r="GX9" s="15"/>
      <c r="GY9" s="15"/>
      <c r="GZ9" s="15"/>
      <c r="HA9" s="15" t="s">
        <v>3475</v>
      </c>
      <c r="HB9" s="15"/>
      <c r="HC9" s="15"/>
      <c r="HD9" s="15"/>
      <c r="HE9" s="15" t="s">
        <v>4261</v>
      </c>
      <c r="HF9" s="15" t="s">
        <v>4271</v>
      </c>
      <c r="HG9" s="15"/>
      <c r="HH9" s="15" t="s">
        <v>4286</v>
      </c>
      <c r="HI9" s="15" t="s">
        <v>4292</v>
      </c>
      <c r="HJ9" s="15"/>
      <c r="HK9" s="15"/>
      <c r="HL9" s="15"/>
      <c r="HM9" s="15"/>
      <c r="HN9" s="15"/>
      <c r="HO9" s="15"/>
      <c r="HP9" s="15" t="s">
        <v>3867</v>
      </c>
      <c r="HQ9" s="15" t="s">
        <v>4330</v>
      </c>
      <c r="HR9" s="15"/>
      <c r="HS9" s="15"/>
      <c r="HT9" s="15"/>
      <c r="HU9" s="15"/>
      <c r="HV9" s="15" t="s">
        <v>4353</v>
      </c>
      <c r="HW9" s="15" t="s">
        <v>4360</v>
      </c>
      <c r="HX9" s="15" t="s">
        <v>4374</v>
      </c>
      <c r="HY9" s="15"/>
      <c r="HZ9" s="15"/>
      <c r="IA9" s="15"/>
      <c r="IB9" s="15"/>
      <c r="IC9" s="15" t="s">
        <v>2586</v>
      </c>
      <c r="ID9" s="15" t="s">
        <v>4423</v>
      </c>
      <c r="IE9" s="15"/>
      <c r="IF9" s="15"/>
      <c r="IG9" s="15" t="s">
        <v>4435</v>
      </c>
      <c r="IH9" s="15"/>
      <c r="II9" s="15"/>
      <c r="IJ9" s="15"/>
      <c r="IK9" s="15"/>
      <c r="IL9" s="15"/>
      <c r="IM9" s="15"/>
      <c r="IN9" s="15"/>
      <c r="IO9" s="15"/>
      <c r="IP9" s="15"/>
      <c r="IQ9" s="15"/>
      <c r="IR9" s="15"/>
      <c r="IS9" s="15"/>
      <c r="IT9" s="15"/>
    </row>
    <row r="10" spans="1:255" x14ac:dyDescent="0.25">
      <c r="A10" s="15" t="s">
        <v>2591</v>
      </c>
      <c r="B10" s="15"/>
      <c r="C10" s="15"/>
      <c r="D10" s="15" t="s">
        <v>2612</v>
      </c>
      <c r="E10" s="15"/>
      <c r="F10" s="15"/>
      <c r="G10" s="15"/>
      <c r="H10" s="15"/>
      <c r="I10" s="15" t="s">
        <v>2655</v>
      </c>
      <c r="J10" s="15"/>
      <c r="K10" s="15"/>
      <c r="L10" s="15"/>
      <c r="M10" s="15"/>
      <c r="N10" s="15"/>
      <c r="O10" s="15"/>
      <c r="P10" s="15" t="s">
        <v>2692</v>
      </c>
      <c r="Q10" s="15"/>
      <c r="R10" s="15" t="s">
        <v>2705</v>
      </c>
      <c r="S10" s="15"/>
      <c r="T10" s="15"/>
      <c r="U10" s="15" t="s">
        <v>2717</v>
      </c>
      <c r="V10" s="15" t="s">
        <v>2728</v>
      </c>
      <c r="W10" s="15"/>
      <c r="X10" s="15"/>
      <c r="Y10" s="15" t="s">
        <v>2787</v>
      </c>
      <c r="Z10" s="15"/>
      <c r="AA10" s="15"/>
      <c r="AB10" s="15"/>
      <c r="AC10" s="15" t="s">
        <v>2810</v>
      </c>
      <c r="AD10" s="15"/>
      <c r="AE10" s="15"/>
      <c r="AF10" s="15"/>
      <c r="AG10" s="15" t="s">
        <v>2839</v>
      </c>
      <c r="AH10" s="15"/>
      <c r="AI10" s="15"/>
      <c r="AJ10" s="15" t="s">
        <v>2856</v>
      </c>
      <c r="AK10" s="15"/>
      <c r="AL10" s="15"/>
      <c r="AM10" s="15"/>
      <c r="AN10" s="15" t="s">
        <v>2743</v>
      </c>
      <c r="AO10" s="15"/>
      <c r="AP10" s="15"/>
      <c r="AQ10" s="15"/>
      <c r="AR10" s="15"/>
      <c r="AS10" s="15"/>
      <c r="AT10" s="15"/>
      <c r="AU10" s="15"/>
      <c r="AV10" s="15"/>
      <c r="AW10" s="15"/>
      <c r="AX10" s="15" t="s">
        <v>2922</v>
      </c>
      <c r="AY10" s="15"/>
      <c r="AZ10" s="15"/>
      <c r="BA10" s="15" t="s">
        <v>2934</v>
      </c>
      <c r="BB10" s="15" t="s">
        <v>2940</v>
      </c>
      <c r="BC10" s="15"/>
      <c r="BD10" s="15"/>
      <c r="BE10" s="15"/>
      <c r="BF10" s="15" t="s">
        <v>135</v>
      </c>
      <c r="BG10" s="15"/>
      <c r="BH10" s="15"/>
      <c r="BI10" s="15"/>
      <c r="BJ10" s="15" t="s">
        <v>3016</v>
      </c>
      <c r="BK10" s="15"/>
      <c r="BL10" s="15" t="s">
        <v>3025</v>
      </c>
      <c r="BM10" s="15"/>
      <c r="BN10" s="15"/>
      <c r="BO10" s="15"/>
      <c r="BP10" s="15" t="s">
        <v>3043</v>
      </c>
      <c r="BQ10" s="15"/>
      <c r="BR10" s="15" t="s">
        <v>3119</v>
      </c>
      <c r="BS10" s="15" t="s">
        <v>3075</v>
      </c>
      <c r="BT10" s="15" t="s">
        <v>3174</v>
      </c>
      <c r="BU10" s="15"/>
      <c r="BV10" s="15" t="s">
        <v>3217</v>
      </c>
      <c r="BW10" s="15"/>
      <c r="BX10" s="15"/>
      <c r="BY10" s="15" t="s">
        <v>2839</v>
      </c>
      <c r="BZ10" s="15"/>
      <c r="CA10" s="15"/>
      <c r="CB10" s="15"/>
      <c r="CC10" s="15"/>
      <c r="CD10" s="15"/>
      <c r="CE10" s="15" t="s">
        <v>2673</v>
      </c>
      <c r="CF10" s="15" t="s">
        <v>3279</v>
      </c>
      <c r="CG10" s="15" t="s">
        <v>2730</v>
      </c>
      <c r="CH10" s="15" t="s">
        <v>3324</v>
      </c>
      <c r="CI10" s="15"/>
      <c r="CJ10" s="15"/>
      <c r="CK10" s="15"/>
      <c r="CL10" s="15"/>
      <c r="CM10" s="15"/>
      <c r="CN10" s="15"/>
      <c r="CO10" s="15"/>
      <c r="CP10" s="15"/>
      <c r="CQ10" s="15"/>
      <c r="CR10" s="15"/>
      <c r="CS10" s="15" t="s">
        <v>3417</v>
      </c>
      <c r="CT10" s="15" t="s">
        <v>3351</v>
      </c>
      <c r="CU10" s="15"/>
      <c r="CV10" s="15" t="s">
        <v>3477</v>
      </c>
      <c r="CW10" s="15" t="s">
        <v>3486</v>
      </c>
      <c r="CX10" s="15" t="s">
        <v>3520</v>
      </c>
      <c r="CY10" s="15"/>
      <c r="CZ10" s="15" t="s">
        <v>2725</v>
      </c>
      <c r="DA10" s="15"/>
      <c r="DB10" s="15"/>
      <c r="DC10" s="15"/>
      <c r="DD10" s="15" t="s">
        <v>3593</v>
      </c>
      <c r="DE10" s="15"/>
      <c r="DF10" s="15"/>
      <c r="DG10" s="15" t="s">
        <v>149</v>
      </c>
      <c r="DH10" s="15"/>
      <c r="DI10" s="15"/>
      <c r="DJ10" s="15" t="s">
        <v>3631</v>
      </c>
      <c r="DK10" s="15"/>
      <c r="DL10" s="15" t="s">
        <v>3675</v>
      </c>
      <c r="DM10" s="15"/>
      <c r="DN10" s="15"/>
      <c r="DO10" s="15" t="s">
        <v>151</v>
      </c>
      <c r="DP10" s="15" t="s">
        <v>3709</v>
      </c>
      <c r="DQ10" s="15" t="s">
        <v>3734</v>
      </c>
      <c r="DR10" s="15"/>
      <c r="DS10" s="15"/>
      <c r="DT10" s="15"/>
      <c r="DU10" s="15"/>
      <c r="DV10" s="15" t="s">
        <v>3753</v>
      </c>
      <c r="DW10" s="15"/>
      <c r="DX10" s="15"/>
      <c r="DY10" s="15"/>
      <c r="DZ10" s="15"/>
      <c r="EA10" s="15"/>
      <c r="EB10" s="15"/>
      <c r="EC10" s="15"/>
      <c r="ED10" s="15" t="s">
        <v>2984</v>
      </c>
      <c r="EE10" s="15" t="s">
        <v>3777</v>
      </c>
      <c r="EF10" s="15" t="s">
        <v>3819</v>
      </c>
      <c r="EG10" s="15"/>
      <c r="EH10" s="15" t="s">
        <v>3838</v>
      </c>
      <c r="EI10" s="15"/>
      <c r="EJ10" s="15"/>
      <c r="EK10" s="15"/>
      <c r="EL10" s="15" t="s">
        <v>3862</v>
      </c>
      <c r="EM10" s="15"/>
      <c r="EN10" s="15"/>
      <c r="EO10" s="15"/>
      <c r="EP10" s="15"/>
      <c r="EQ10" s="15"/>
      <c r="ER10" s="15"/>
      <c r="ES10" s="15"/>
      <c r="ET10" s="15"/>
      <c r="EU10" s="15"/>
      <c r="EV10" s="15"/>
      <c r="EW10" s="15"/>
      <c r="EX10" s="15"/>
      <c r="EY10" s="15"/>
      <c r="EZ10" s="15"/>
      <c r="FA10" s="15"/>
      <c r="FB10" s="15" t="s">
        <v>3912</v>
      </c>
      <c r="FC10" s="15" t="s">
        <v>3926</v>
      </c>
      <c r="FD10" s="15" t="s">
        <v>167</v>
      </c>
      <c r="FE10" s="15"/>
      <c r="FF10" s="15"/>
      <c r="FG10" s="15"/>
      <c r="FH10" s="15"/>
      <c r="FI10" s="15"/>
      <c r="FJ10" s="15" t="s">
        <v>3956</v>
      </c>
      <c r="FK10" s="15"/>
      <c r="FL10" s="15"/>
      <c r="FM10" s="15"/>
      <c r="FN10" s="15" t="s">
        <v>3299</v>
      </c>
      <c r="FO10" s="15"/>
      <c r="FP10" s="15"/>
      <c r="FQ10" s="15" t="s">
        <v>3996</v>
      </c>
      <c r="FR10" s="15" t="s">
        <v>4036</v>
      </c>
      <c r="FS10" s="15"/>
      <c r="FT10" s="15"/>
      <c r="FU10" s="15"/>
      <c r="FV10" s="15"/>
      <c r="FW10" s="15" t="s">
        <v>3738</v>
      </c>
      <c r="FX10" s="15"/>
      <c r="FY10" s="15"/>
      <c r="FZ10" s="15" t="s">
        <v>3305</v>
      </c>
      <c r="GA10" s="15"/>
      <c r="GB10" s="15"/>
      <c r="GC10" s="15" t="s">
        <v>4093</v>
      </c>
      <c r="GD10" s="15" t="s">
        <v>3522</v>
      </c>
      <c r="GE10" s="15" t="s">
        <v>4112</v>
      </c>
      <c r="GF10" s="15" t="s">
        <v>2962</v>
      </c>
      <c r="GG10" s="15"/>
      <c r="GH10" s="15" t="s">
        <v>4143</v>
      </c>
      <c r="GI10" s="15"/>
      <c r="GJ10" s="15"/>
      <c r="GK10" s="15"/>
      <c r="GL10" s="15" t="s">
        <v>4173</v>
      </c>
      <c r="GM10" s="15"/>
      <c r="GN10" s="15"/>
      <c r="GO10" s="15"/>
      <c r="GP10" s="15"/>
      <c r="GQ10" s="15"/>
      <c r="GR10" s="15" t="s">
        <v>4194</v>
      </c>
      <c r="GS10" s="15" t="s">
        <v>4208</v>
      </c>
      <c r="GT10" s="15"/>
      <c r="GU10" s="15"/>
      <c r="GV10" s="15"/>
      <c r="GW10" s="15"/>
      <c r="GX10" s="15"/>
      <c r="GY10" s="15"/>
      <c r="GZ10" s="15"/>
      <c r="HA10" s="15" t="s">
        <v>4243</v>
      </c>
      <c r="HB10" s="15"/>
      <c r="HC10" s="15"/>
      <c r="HD10" s="15"/>
      <c r="HE10" s="15" t="s">
        <v>4262</v>
      </c>
      <c r="HF10" s="15" t="s">
        <v>3768</v>
      </c>
      <c r="HG10" s="15"/>
      <c r="HH10" s="15"/>
      <c r="HI10" s="15" t="s">
        <v>3382</v>
      </c>
      <c r="HJ10" s="15"/>
      <c r="HK10" s="15"/>
      <c r="HL10" s="15"/>
      <c r="HM10" s="15"/>
      <c r="HN10" s="15"/>
      <c r="HO10" s="15"/>
      <c r="HP10" s="15" t="s">
        <v>2730</v>
      </c>
      <c r="HQ10" s="15" t="s">
        <v>122</v>
      </c>
      <c r="HR10" s="15"/>
      <c r="HS10" s="15"/>
      <c r="HT10" s="15"/>
      <c r="HU10" s="15"/>
      <c r="HV10" s="15"/>
      <c r="HW10" s="15" t="s">
        <v>4361</v>
      </c>
      <c r="HX10" s="15" t="s">
        <v>200</v>
      </c>
      <c r="HY10" s="15"/>
      <c r="HZ10" s="15"/>
      <c r="IA10" s="15"/>
      <c r="IB10" s="15"/>
      <c r="IC10" s="15" t="s">
        <v>3045</v>
      </c>
      <c r="ID10" s="15" t="s">
        <v>4424</v>
      </c>
      <c r="IE10" s="15"/>
      <c r="IF10" s="15"/>
      <c r="IG10" s="15" t="s">
        <v>2804</v>
      </c>
      <c r="IH10" s="15"/>
      <c r="II10" s="15"/>
      <c r="IJ10" s="15"/>
      <c r="IK10" s="15"/>
      <c r="IL10" s="15"/>
      <c r="IM10" s="15"/>
      <c r="IN10" s="15"/>
      <c r="IO10" s="15"/>
      <c r="IP10" s="15"/>
      <c r="IQ10" s="15"/>
      <c r="IR10" s="15"/>
      <c r="IS10" s="15"/>
      <c r="IT10" s="15"/>
    </row>
    <row r="11" spans="1:255" x14ac:dyDescent="0.25">
      <c r="A11" s="15" t="s">
        <v>2592</v>
      </c>
      <c r="B11" s="15"/>
      <c r="C11" s="15"/>
      <c r="D11" s="15" t="s">
        <v>2613</v>
      </c>
      <c r="E11" s="15"/>
      <c r="F11" s="15"/>
      <c r="G11" s="15"/>
      <c r="H11" s="15"/>
      <c r="I11" s="15" t="s">
        <v>2656</v>
      </c>
      <c r="J11" s="15"/>
      <c r="K11" s="15"/>
      <c r="L11" s="15"/>
      <c r="M11" s="15"/>
      <c r="N11" s="15"/>
      <c r="O11" s="15"/>
      <c r="P11" s="15" t="s">
        <v>2693</v>
      </c>
      <c r="Q11" s="15"/>
      <c r="R11" s="15" t="s">
        <v>2706</v>
      </c>
      <c r="S11" s="15"/>
      <c r="T11" s="15"/>
      <c r="U11" s="15" t="s">
        <v>2718</v>
      </c>
      <c r="V11" s="15" t="s">
        <v>2729</v>
      </c>
      <c r="W11" s="15"/>
      <c r="X11" s="15"/>
      <c r="Y11" s="15" t="s">
        <v>2788</v>
      </c>
      <c r="Z11" s="15"/>
      <c r="AA11" s="15"/>
      <c r="AB11" s="15"/>
      <c r="AC11" s="15" t="s">
        <v>2811</v>
      </c>
      <c r="AD11" s="15"/>
      <c r="AE11" s="15"/>
      <c r="AF11" s="15"/>
      <c r="AG11" s="15" t="s">
        <v>2840</v>
      </c>
      <c r="AH11" s="15"/>
      <c r="AI11" s="15"/>
      <c r="AJ11" s="15" t="s">
        <v>2857</v>
      </c>
      <c r="AK11" s="15"/>
      <c r="AL11" s="15"/>
      <c r="AM11" s="15"/>
      <c r="AN11" s="15" t="s">
        <v>2873</v>
      </c>
      <c r="AO11" s="15"/>
      <c r="AP11" s="15"/>
      <c r="AQ11" s="15"/>
      <c r="AR11" s="15"/>
      <c r="AS11" s="15"/>
      <c r="AT11" s="15"/>
      <c r="AU11" s="15"/>
      <c r="AV11" s="15"/>
      <c r="AW11" s="15"/>
      <c r="AX11" s="15" t="s">
        <v>2923</v>
      </c>
      <c r="AY11" s="15"/>
      <c r="AZ11" s="15"/>
      <c r="BA11" s="15" t="s">
        <v>128</v>
      </c>
      <c r="BB11" s="15" t="s">
        <v>2941</v>
      </c>
      <c r="BC11" s="15"/>
      <c r="BD11" s="15"/>
      <c r="BE11" s="15"/>
      <c r="BF11" s="15" t="s">
        <v>2959</v>
      </c>
      <c r="BG11" s="15"/>
      <c r="BH11" s="15"/>
      <c r="BI11" s="15"/>
      <c r="BJ11" s="15" t="s">
        <v>3017</v>
      </c>
      <c r="BK11" s="15"/>
      <c r="BL11" s="15" t="s">
        <v>3026</v>
      </c>
      <c r="BM11" s="15"/>
      <c r="BN11" s="15"/>
      <c r="BO11" s="15"/>
      <c r="BP11" s="15" t="s">
        <v>2700</v>
      </c>
      <c r="BQ11" s="15"/>
      <c r="BR11" s="15" t="s">
        <v>3120</v>
      </c>
      <c r="BS11" s="15" t="s">
        <v>3157</v>
      </c>
      <c r="BT11" s="15" t="s">
        <v>3175</v>
      </c>
      <c r="BU11" s="15"/>
      <c r="BV11" s="15" t="s">
        <v>2678</v>
      </c>
      <c r="BW11" s="15"/>
      <c r="BX11" s="15"/>
      <c r="BY11" s="15" t="s">
        <v>3234</v>
      </c>
      <c r="BZ11" s="15"/>
      <c r="CA11" s="15"/>
      <c r="CB11" s="15"/>
      <c r="CC11" s="15"/>
      <c r="CD11" s="15"/>
      <c r="CE11" s="15" t="s">
        <v>3126</v>
      </c>
      <c r="CF11" s="15" t="s">
        <v>3280</v>
      </c>
      <c r="CG11" s="15" t="s">
        <v>3287</v>
      </c>
      <c r="CH11" s="15" t="s">
        <v>2772</v>
      </c>
      <c r="CI11" s="15"/>
      <c r="CJ11" s="15"/>
      <c r="CK11" s="15"/>
      <c r="CL11" s="15"/>
      <c r="CM11" s="15"/>
      <c r="CN11" s="15"/>
      <c r="CO11" s="15"/>
      <c r="CP11" s="15"/>
      <c r="CQ11" s="15"/>
      <c r="CR11" s="15"/>
      <c r="CS11" s="15" t="s">
        <v>3418</v>
      </c>
      <c r="CT11" s="15" t="s">
        <v>3128</v>
      </c>
      <c r="CU11" s="15"/>
      <c r="CV11" s="15" t="s">
        <v>3478</v>
      </c>
      <c r="CW11" s="15" t="s">
        <v>3487</v>
      </c>
      <c r="CX11" s="15" t="s">
        <v>3521</v>
      </c>
      <c r="CY11" s="15"/>
      <c r="CZ11" s="15" t="s">
        <v>3543</v>
      </c>
      <c r="DA11" s="15"/>
      <c r="DB11" s="15"/>
      <c r="DC11" s="15"/>
      <c r="DD11" s="15" t="s">
        <v>147</v>
      </c>
      <c r="DE11" s="15"/>
      <c r="DF11" s="15"/>
      <c r="DG11" s="15" t="s">
        <v>3611</v>
      </c>
      <c r="DH11" s="15"/>
      <c r="DI11" s="15"/>
      <c r="DJ11" s="15" t="s">
        <v>3632</v>
      </c>
      <c r="DK11" s="15"/>
      <c r="DL11" s="15" t="s">
        <v>3676</v>
      </c>
      <c r="DM11" s="15"/>
      <c r="DN11" s="15"/>
      <c r="DO11" s="15" t="s">
        <v>3690</v>
      </c>
      <c r="DP11" s="15" t="s">
        <v>2713</v>
      </c>
      <c r="DQ11" s="15" t="s">
        <v>3735</v>
      </c>
      <c r="DR11" s="15"/>
      <c r="DS11" s="15"/>
      <c r="DT11" s="15"/>
      <c r="DU11" s="15"/>
      <c r="DV11" s="15" t="s">
        <v>3754</v>
      </c>
      <c r="DW11" s="15"/>
      <c r="DX11" s="15"/>
      <c r="DY11" s="15"/>
      <c r="DZ11" s="15"/>
      <c r="EA11" s="15"/>
      <c r="EB11" s="15"/>
      <c r="EC11" s="15"/>
      <c r="ED11" s="15"/>
      <c r="EE11" s="15" t="s">
        <v>3778</v>
      </c>
      <c r="EF11" s="15" t="s">
        <v>3820</v>
      </c>
      <c r="EG11" s="15"/>
      <c r="EH11" s="15" t="s">
        <v>3839</v>
      </c>
      <c r="EI11" s="15"/>
      <c r="EJ11" s="15"/>
      <c r="EK11" s="15"/>
      <c r="EL11" s="15"/>
      <c r="EM11" s="15"/>
      <c r="EN11" s="15"/>
      <c r="EO11" s="15"/>
      <c r="EP11" s="15"/>
      <c r="EQ11" s="15"/>
      <c r="ER11" s="15"/>
      <c r="ES11" s="15"/>
      <c r="ET11" s="15"/>
      <c r="EU11" s="15"/>
      <c r="EV11" s="15"/>
      <c r="EW11" s="15"/>
      <c r="EX11" s="15"/>
      <c r="EY11" s="15"/>
      <c r="EZ11" s="15"/>
      <c r="FA11" s="15"/>
      <c r="FB11" s="15" t="s">
        <v>3913</v>
      </c>
      <c r="FC11" s="15" t="s">
        <v>3927</v>
      </c>
      <c r="FD11" s="15" t="s">
        <v>3095</v>
      </c>
      <c r="FE11" s="15"/>
      <c r="FF11" s="15"/>
      <c r="FG11" s="15"/>
      <c r="FH11" s="15"/>
      <c r="FI11" s="15"/>
      <c r="FJ11" s="15" t="s">
        <v>3957</v>
      </c>
      <c r="FK11" s="15"/>
      <c r="FL11" s="15"/>
      <c r="FM11" s="15"/>
      <c r="FN11" s="15" t="s">
        <v>3978</v>
      </c>
      <c r="FO11" s="15"/>
      <c r="FP11" s="15"/>
      <c r="FQ11" s="15" t="s">
        <v>3997</v>
      </c>
      <c r="FR11" s="15" t="s">
        <v>2742</v>
      </c>
      <c r="FS11" s="15"/>
      <c r="FT11" s="15"/>
      <c r="FU11" s="15"/>
      <c r="FV11" s="15"/>
      <c r="FW11" s="15" t="s">
        <v>4064</v>
      </c>
      <c r="FX11" s="15"/>
      <c r="FY11" s="15"/>
      <c r="FZ11" s="15" t="s">
        <v>4076</v>
      </c>
      <c r="GA11" s="15"/>
      <c r="GB11" s="15"/>
      <c r="GC11" s="15" t="s">
        <v>4094</v>
      </c>
      <c r="GD11" s="15" t="s">
        <v>4101</v>
      </c>
      <c r="GE11" s="15" t="s">
        <v>3143</v>
      </c>
      <c r="GF11" s="15" t="s">
        <v>183</v>
      </c>
      <c r="GG11" s="15"/>
      <c r="GH11" s="15" t="s">
        <v>4144</v>
      </c>
      <c r="GI11" s="15"/>
      <c r="GJ11" s="15"/>
      <c r="GK11" s="15"/>
      <c r="GL11" s="15" t="s">
        <v>2740</v>
      </c>
      <c r="GM11" s="15"/>
      <c r="GN11" s="15"/>
      <c r="GO11" s="15"/>
      <c r="GP11" s="15"/>
      <c r="GQ11" s="15"/>
      <c r="GR11" s="15" t="s">
        <v>4195</v>
      </c>
      <c r="GS11" s="15" t="s">
        <v>205</v>
      </c>
      <c r="GT11" s="15"/>
      <c r="GU11" s="15"/>
      <c r="GV11" s="15"/>
      <c r="GW11" s="15"/>
      <c r="GX11" s="15"/>
      <c r="GY11" s="15"/>
      <c r="GZ11" s="15"/>
      <c r="HA11" s="15" t="s">
        <v>4244</v>
      </c>
      <c r="HB11" s="15"/>
      <c r="HC11" s="15"/>
      <c r="HD11" s="15"/>
      <c r="HE11" s="15" t="s">
        <v>152</v>
      </c>
      <c r="HF11" s="15" t="s">
        <v>4272</v>
      </c>
      <c r="HG11" s="15"/>
      <c r="HH11" s="15"/>
      <c r="HI11" s="15" t="s">
        <v>4293</v>
      </c>
      <c r="HJ11" s="15"/>
      <c r="HK11" s="15"/>
      <c r="HL11" s="15"/>
      <c r="HM11" s="15"/>
      <c r="HN11" s="15"/>
      <c r="HO11" s="15"/>
      <c r="HP11" s="15" t="s">
        <v>4311</v>
      </c>
      <c r="HQ11" s="15" t="s">
        <v>4331</v>
      </c>
      <c r="HR11" s="15"/>
      <c r="HS11" s="15"/>
      <c r="HT11" s="15"/>
      <c r="HU11" s="15"/>
      <c r="HV11" s="15"/>
      <c r="HW11" s="15" t="s">
        <v>4362</v>
      </c>
      <c r="HX11" s="15" t="s">
        <v>4375</v>
      </c>
      <c r="HY11" s="15"/>
      <c r="HZ11" s="15"/>
      <c r="IA11" s="15"/>
      <c r="IB11" s="15"/>
      <c r="IC11" s="15" t="s">
        <v>4390</v>
      </c>
      <c r="ID11" s="15" t="s">
        <v>4425</v>
      </c>
      <c r="IE11" s="15"/>
      <c r="IF11" s="15"/>
      <c r="IG11" s="15" t="s">
        <v>4436</v>
      </c>
      <c r="IH11" s="15"/>
      <c r="II11" s="15"/>
      <c r="IJ11" s="15"/>
      <c r="IK11" s="15"/>
      <c r="IL11" s="15"/>
      <c r="IM11" s="15"/>
      <c r="IN11" s="15"/>
      <c r="IO11" s="15"/>
      <c r="IP11" s="15"/>
      <c r="IQ11" s="15"/>
      <c r="IR11" s="15"/>
      <c r="IS11" s="15"/>
      <c r="IT11" s="15"/>
    </row>
    <row r="12" spans="1:255" x14ac:dyDescent="0.25">
      <c r="A12" s="15" t="s">
        <v>2593</v>
      </c>
      <c r="B12" s="15"/>
      <c r="C12" s="15"/>
      <c r="D12" s="15" t="s">
        <v>2614</v>
      </c>
      <c r="E12" s="15"/>
      <c r="F12" s="15"/>
      <c r="G12" s="15"/>
      <c r="H12" s="15"/>
      <c r="I12" s="15" t="s">
        <v>2657</v>
      </c>
      <c r="J12" s="15"/>
      <c r="K12" s="15"/>
      <c r="L12" s="15"/>
      <c r="M12" s="15"/>
      <c r="N12" s="15"/>
      <c r="O12" s="15"/>
      <c r="P12" s="15" t="s">
        <v>2694</v>
      </c>
      <c r="Q12" s="15"/>
      <c r="R12" s="15" t="s">
        <v>2707</v>
      </c>
      <c r="S12" s="15"/>
      <c r="T12" s="15"/>
      <c r="U12" s="15" t="s">
        <v>2719</v>
      </c>
      <c r="V12" s="15" t="s">
        <v>2730</v>
      </c>
      <c r="W12" s="15"/>
      <c r="X12" s="15"/>
      <c r="Y12" s="15" t="s">
        <v>142</v>
      </c>
      <c r="Z12" s="15"/>
      <c r="AA12" s="15"/>
      <c r="AB12" s="15"/>
      <c r="AC12" s="15" t="s">
        <v>2812</v>
      </c>
      <c r="AD12" s="15"/>
      <c r="AE12" s="15"/>
      <c r="AF12" s="15"/>
      <c r="AG12" s="15" t="s">
        <v>2841</v>
      </c>
      <c r="AH12" s="15"/>
      <c r="AI12" s="15"/>
      <c r="AJ12" s="15" t="s">
        <v>2858</v>
      </c>
      <c r="AK12" s="15"/>
      <c r="AL12" s="15"/>
      <c r="AM12" s="15"/>
      <c r="AN12" s="15" t="s">
        <v>2874</v>
      </c>
      <c r="AO12" s="15"/>
      <c r="AP12" s="15"/>
      <c r="AQ12" s="15"/>
      <c r="AR12" s="15"/>
      <c r="AS12" s="15"/>
      <c r="AT12" s="15"/>
      <c r="AU12" s="15"/>
      <c r="AV12" s="15"/>
      <c r="AW12" s="15"/>
      <c r="AX12" s="15"/>
      <c r="AY12" s="15"/>
      <c r="AZ12" s="15"/>
      <c r="BA12" s="15" t="s">
        <v>2935</v>
      </c>
      <c r="BB12" s="15" t="s">
        <v>2942</v>
      </c>
      <c r="BC12" s="15"/>
      <c r="BD12" s="15"/>
      <c r="BE12" s="15"/>
      <c r="BF12" s="15" t="s">
        <v>2782</v>
      </c>
      <c r="BG12" s="15"/>
      <c r="BH12" s="15"/>
      <c r="BI12" s="15"/>
      <c r="BJ12" s="15"/>
      <c r="BK12" s="15"/>
      <c r="BL12" s="15"/>
      <c r="BM12" s="15"/>
      <c r="BN12" s="15"/>
      <c r="BO12" s="15"/>
      <c r="BP12" s="15" t="s">
        <v>3044</v>
      </c>
      <c r="BQ12" s="15"/>
      <c r="BR12" s="15" t="s">
        <v>3121</v>
      </c>
      <c r="BS12" s="15" t="s">
        <v>3158</v>
      </c>
      <c r="BT12" s="15" t="s">
        <v>3176</v>
      </c>
      <c r="BU12" s="15"/>
      <c r="BV12" s="15" t="s">
        <v>3218</v>
      </c>
      <c r="BW12" s="15"/>
      <c r="BX12" s="15"/>
      <c r="BY12" s="15" t="s">
        <v>3235</v>
      </c>
      <c r="BZ12" s="15"/>
      <c r="CA12" s="15"/>
      <c r="CB12" s="15"/>
      <c r="CC12" s="15"/>
      <c r="CD12" s="15"/>
      <c r="CE12" s="15" t="s">
        <v>3263</v>
      </c>
      <c r="CF12" s="15"/>
      <c r="CG12" s="15" t="s">
        <v>3288</v>
      </c>
      <c r="CH12" s="15" t="s">
        <v>3325</v>
      </c>
      <c r="CI12" s="15"/>
      <c r="CJ12" s="15"/>
      <c r="CK12" s="15"/>
      <c r="CL12" s="15"/>
      <c r="CM12" s="15"/>
      <c r="CN12" s="15"/>
      <c r="CO12" s="15"/>
      <c r="CP12" s="15"/>
      <c r="CQ12" s="15"/>
      <c r="CR12" s="15"/>
      <c r="CS12" s="15" t="s">
        <v>3419</v>
      </c>
      <c r="CT12" s="15" t="s">
        <v>3455</v>
      </c>
      <c r="CU12" s="15"/>
      <c r="CV12" s="15" t="s">
        <v>3479</v>
      </c>
      <c r="CW12" s="15" t="s">
        <v>3488</v>
      </c>
      <c r="CX12" s="15" t="s">
        <v>2839</v>
      </c>
      <c r="CY12" s="15"/>
      <c r="CZ12" s="15" t="s">
        <v>2820</v>
      </c>
      <c r="DA12" s="15"/>
      <c r="DB12" s="15"/>
      <c r="DC12" s="15"/>
      <c r="DD12" s="15" t="s">
        <v>3594</v>
      </c>
      <c r="DE12" s="15"/>
      <c r="DF12" s="15"/>
      <c r="DG12" s="15" t="s">
        <v>3612</v>
      </c>
      <c r="DH12" s="15"/>
      <c r="DI12" s="15"/>
      <c r="DJ12" s="15" t="s">
        <v>3633</v>
      </c>
      <c r="DK12" s="15"/>
      <c r="DL12" s="15" t="s">
        <v>3677</v>
      </c>
      <c r="DM12" s="15"/>
      <c r="DN12" s="15"/>
      <c r="DO12" s="15" t="s">
        <v>3246</v>
      </c>
      <c r="DP12" s="15" t="s">
        <v>3710</v>
      </c>
      <c r="DQ12" s="15" t="s">
        <v>3736</v>
      </c>
      <c r="DR12" s="15"/>
      <c r="DS12" s="15"/>
      <c r="DT12" s="15"/>
      <c r="DU12" s="15"/>
      <c r="DV12" s="15" t="s">
        <v>3755</v>
      </c>
      <c r="DW12" s="15"/>
      <c r="DX12" s="15"/>
      <c r="DY12" s="15"/>
      <c r="DZ12" s="15"/>
      <c r="EA12" s="15"/>
      <c r="EB12" s="15"/>
      <c r="EC12" s="15"/>
      <c r="ED12" s="15"/>
      <c r="EE12" s="15" t="s">
        <v>2730</v>
      </c>
      <c r="EF12" s="15" t="s">
        <v>3821</v>
      </c>
      <c r="EG12" s="15"/>
      <c r="EH12" s="15" t="s">
        <v>3840</v>
      </c>
      <c r="EI12" s="15"/>
      <c r="EJ12" s="15"/>
      <c r="EK12" s="15"/>
      <c r="EL12" s="15"/>
      <c r="EM12" s="15"/>
      <c r="EN12" s="15"/>
      <c r="EO12" s="15"/>
      <c r="EP12" s="15"/>
      <c r="EQ12" s="15"/>
      <c r="ER12" s="15"/>
      <c r="ES12" s="15"/>
      <c r="ET12" s="15"/>
      <c r="EU12" s="15"/>
      <c r="EV12" s="15"/>
      <c r="EW12" s="15"/>
      <c r="EX12" s="15"/>
      <c r="EY12" s="15"/>
      <c r="EZ12" s="15"/>
      <c r="FA12" s="15"/>
      <c r="FB12" s="15" t="s">
        <v>3914</v>
      </c>
      <c r="FC12" s="15" t="s">
        <v>3141</v>
      </c>
      <c r="FD12" s="15" t="s">
        <v>3934</v>
      </c>
      <c r="FE12" s="15"/>
      <c r="FF12" s="15"/>
      <c r="FG12" s="15"/>
      <c r="FH12" s="15"/>
      <c r="FI12" s="15"/>
      <c r="FJ12" s="15" t="s">
        <v>3958</v>
      </c>
      <c r="FK12" s="15"/>
      <c r="FL12" s="15"/>
      <c r="FM12" s="15"/>
      <c r="FN12" s="15" t="s">
        <v>171</v>
      </c>
      <c r="FO12" s="15"/>
      <c r="FP12" s="15"/>
      <c r="FQ12" s="15" t="s">
        <v>3708</v>
      </c>
      <c r="FR12" s="15" t="s">
        <v>4037</v>
      </c>
      <c r="FS12" s="15"/>
      <c r="FT12" s="15"/>
      <c r="FU12" s="15"/>
      <c r="FV12" s="15"/>
      <c r="FW12" s="15" t="s">
        <v>4065</v>
      </c>
      <c r="FX12" s="15"/>
      <c r="FY12" s="15"/>
      <c r="FZ12" s="15" t="s">
        <v>4077</v>
      </c>
      <c r="GA12" s="15"/>
      <c r="GB12" s="15"/>
      <c r="GC12" s="15" t="s">
        <v>3957</v>
      </c>
      <c r="GD12" s="15" t="s">
        <v>4102</v>
      </c>
      <c r="GE12" s="15" t="s">
        <v>3146</v>
      </c>
      <c r="GF12" s="15" t="s">
        <v>4117</v>
      </c>
      <c r="GG12" s="15"/>
      <c r="GH12" s="15" t="s">
        <v>4145</v>
      </c>
      <c r="GI12" s="15"/>
      <c r="GJ12" s="15"/>
      <c r="GK12" s="15"/>
      <c r="GL12" s="15" t="s">
        <v>4174</v>
      </c>
      <c r="GM12" s="15"/>
      <c r="GN12" s="15"/>
      <c r="GO12" s="15"/>
      <c r="GP12" s="15"/>
      <c r="GQ12" s="15"/>
      <c r="GR12" s="15" t="s">
        <v>3858</v>
      </c>
      <c r="GS12" s="15" t="s">
        <v>4209</v>
      </c>
      <c r="GT12" s="15"/>
      <c r="GU12" s="15"/>
      <c r="GV12" s="15"/>
      <c r="GW12" s="15"/>
      <c r="GX12" s="15"/>
      <c r="GY12" s="15"/>
      <c r="GZ12" s="15"/>
      <c r="HA12" s="15" t="s">
        <v>4245</v>
      </c>
      <c r="HB12" s="15"/>
      <c r="HC12" s="15"/>
      <c r="HD12" s="15"/>
      <c r="HE12" s="15" t="s">
        <v>4263</v>
      </c>
      <c r="HF12" s="15" t="s">
        <v>4273</v>
      </c>
      <c r="HG12" s="15"/>
      <c r="HH12" s="15"/>
      <c r="HI12" s="15" t="s">
        <v>4294</v>
      </c>
      <c r="HJ12" s="15"/>
      <c r="HK12" s="15"/>
      <c r="HL12" s="15"/>
      <c r="HM12" s="15"/>
      <c r="HN12" s="15"/>
      <c r="HO12" s="15"/>
      <c r="HP12" s="15" t="s">
        <v>4312</v>
      </c>
      <c r="HQ12" s="15" t="s">
        <v>4332</v>
      </c>
      <c r="HR12" s="15"/>
      <c r="HS12" s="15"/>
      <c r="HT12" s="15"/>
      <c r="HU12" s="15"/>
      <c r="HV12" s="15"/>
      <c r="HW12" s="15" t="s">
        <v>4363</v>
      </c>
      <c r="HX12" s="15" t="s">
        <v>4376</v>
      </c>
      <c r="HY12" s="15"/>
      <c r="HZ12" s="15"/>
      <c r="IA12" s="15"/>
      <c r="IB12" s="15"/>
      <c r="IC12" s="15" t="s">
        <v>4391</v>
      </c>
      <c r="ID12" s="15" t="s">
        <v>4426</v>
      </c>
      <c r="IE12" s="15"/>
      <c r="IF12" s="15"/>
      <c r="IG12" s="15" t="s">
        <v>4437</v>
      </c>
      <c r="IH12" s="15"/>
      <c r="II12" s="15"/>
      <c r="IJ12" s="15"/>
      <c r="IK12" s="15"/>
      <c r="IL12" s="15"/>
      <c r="IM12" s="15"/>
      <c r="IN12" s="15"/>
      <c r="IO12" s="15"/>
      <c r="IP12" s="15"/>
      <c r="IQ12" s="15"/>
      <c r="IR12" s="15"/>
      <c r="IS12" s="15"/>
      <c r="IT12" s="15"/>
    </row>
    <row r="13" spans="1:255" x14ac:dyDescent="0.25">
      <c r="A13" s="15" t="s">
        <v>2594</v>
      </c>
      <c r="B13" s="15"/>
      <c r="C13" s="15"/>
      <c r="D13" s="15" t="s">
        <v>192</v>
      </c>
      <c r="E13" s="15"/>
      <c r="F13" s="15"/>
      <c r="G13" s="15"/>
      <c r="H13" s="15"/>
      <c r="I13" s="15" t="s">
        <v>2658</v>
      </c>
      <c r="J13" s="15"/>
      <c r="K13" s="15"/>
      <c r="L13" s="15"/>
      <c r="M13" s="15"/>
      <c r="N13" s="15"/>
      <c r="O13" s="15"/>
      <c r="P13" s="15" t="s">
        <v>2695</v>
      </c>
      <c r="Q13" s="15"/>
      <c r="R13" s="15" t="s">
        <v>4758</v>
      </c>
      <c r="S13" s="15"/>
      <c r="T13" s="15"/>
      <c r="U13" s="15" t="s">
        <v>2720</v>
      </c>
      <c r="V13" s="15" t="s">
        <v>2731</v>
      </c>
      <c r="W13" s="15"/>
      <c r="X13" s="15"/>
      <c r="Y13" s="15" t="s">
        <v>2789</v>
      </c>
      <c r="Z13" s="15"/>
      <c r="AA13" s="15"/>
      <c r="AB13" s="15"/>
      <c r="AC13" s="15" t="s">
        <v>2813</v>
      </c>
      <c r="AD13" s="15"/>
      <c r="AE13" s="15"/>
      <c r="AF13" s="15"/>
      <c r="AG13" s="15" t="s">
        <v>2842</v>
      </c>
      <c r="AH13" s="15"/>
      <c r="AI13" s="15"/>
      <c r="AJ13" s="15" t="s">
        <v>2859</v>
      </c>
      <c r="AK13" s="15"/>
      <c r="AL13" s="15"/>
      <c r="AM13" s="15"/>
      <c r="AN13" s="15" t="s">
        <v>2875</v>
      </c>
      <c r="AO13" s="15"/>
      <c r="AP13" s="15"/>
      <c r="AQ13" s="15"/>
      <c r="AR13" s="15"/>
      <c r="AS13" s="15"/>
      <c r="AT13" s="15"/>
      <c r="AU13" s="15"/>
      <c r="AV13" s="15"/>
      <c r="AW13" s="15"/>
      <c r="AX13" s="15"/>
      <c r="AY13" s="15"/>
      <c r="AZ13" s="15"/>
      <c r="BA13" s="15" t="s">
        <v>3941</v>
      </c>
      <c r="BB13" s="15" t="s">
        <v>2943</v>
      </c>
      <c r="BC13" s="15"/>
      <c r="BD13" s="15"/>
      <c r="BE13" s="15"/>
      <c r="BF13" s="15" t="s">
        <v>2960</v>
      </c>
      <c r="BG13" s="15"/>
      <c r="BH13" s="15"/>
      <c r="BI13" s="15"/>
      <c r="BJ13" s="15"/>
      <c r="BK13" s="15"/>
      <c r="BL13" s="15"/>
      <c r="BM13" s="15"/>
      <c r="BN13" s="15"/>
      <c r="BO13" s="15"/>
      <c r="BP13" s="15" t="s">
        <v>3045</v>
      </c>
      <c r="BQ13" s="15"/>
      <c r="BR13" s="15" t="s">
        <v>3122</v>
      </c>
      <c r="BS13" s="15" t="s">
        <v>3159</v>
      </c>
      <c r="BT13" s="15" t="s">
        <v>3177</v>
      </c>
      <c r="BU13" s="15"/>
      <c r="BV13" s="15" t="s">
        <v>3219</v>
      </c>
      <c r="BW13" s="15"/>
      <c r="BX13" s="15"/>
      <c r="BY13" s="15" t="s">
        <v>3236</v>
      </c>
      <c r="BZ13" s="15"/>
      <c r="CA13" s="15"/>
      <c r="CB13" s="15"/>
      <c r="CC13" s="15"/>
      <c r="CD13" s="15"/>
      <c r="CE13" s="15" t="s">
        <v>3264</v>
      </c>
      <c r="CF13" s="15"/>
      <c r="CG13" s="15" t="s">
        <v>205</v>
      </c>
      <c r="CH13" s="15" t="s">
        <v>3326</v>
      </c>
      <c r="CI13" s="15"/>
      <c r="CJ13" s="15"/>
      <c r="CK13" s="15"/>
      <c r="CL13" s="15"/>
      <c r="CM13" s="15"/>
      <c r="CN13" s="15"/>
      <c r="CO13" s="15"/>
      <c r="CP13" s="15"/>
      <c r="CQ13" s="15"/>
      <c r="CR13" s="15"/>
      <c r="CS13" s="15" t="s">
        <v>3420</v>
      </c>
      <c r="CT13" s="15" t="s">
        <v>3456</v>
      </c>
      <c r="CU13" s="15"/>
      <c r="CV13" s="15" t="s">
        <v>3480</v>
      </c>
      <c r="CW13" s="15" t="s">
        <v>2673</v>
      </c>
      <c r="CX13" s="15" t="s">
        <v>3522</v>
      </c>
      <c r="CY13" s="15"/>
      <c r="CZ13" s="15" t="s">
        <v>143</v>
      </c>
      <c r="DA13" s="15"/>
      <c r="DB13" s="15"/>
      <c r="DC13" s="15"/>
      <c r="DD13" s="15" t="s">
        <v>3595</v>
      </c>
      <c r="DE13" s="15"/>
      <c r="DF13" s="15"/>
      <c r="DG13" s="15" t="s">
        <v>3613</v>
      </c>
      <c r="DH13" s="15"/>
      <c r="DI13" s="15"/>
      <c r="DJ13" s="15" t="s">
        <v>136</v>
      </c>
      <c r="DK13" s="15"/>
      <c r="DL13" s="15" t="s">
        <v>3678</v>
      </c>
      <c r="DM13" s="15"/>
      <c r="DN13" s="15"/>
      <c r="DO13" s="15" t="s">
        <v>3691</v>
      </c>
      <c r="DP13" s="15" t="s">
        <v>3711</v>
      </c>
      <c r="DQ13" s="15" t="s">
        <v>3737</v>
      </c>
      <c r="DR13" s="15"/>
      <c r="DS13" s="15"/>
      <c r="DT13" s="15"/>
      <c r="DU13" s="15"/>
      <c r="DV13" s="15"/>
      <c r="DW13" s="15"/>
      <c r="DX13" s="15"/>
      <c r="DY13" s="15"/>
      <c r="DZ13" s="15"/>
      <c r="EA13" s="15"/>
      <c r="EB13" s="15"/>
      <c r="EC13" s="15"/>
      <c r="ED13" s="15"/>
      <c r="EE13" s="15" t="s">
        <v>156</v>
      </c>
      <c r="EF13" s="15" t="s">
        <v>3822</v>
      </c>
      <c r="EG13" s="15"/>
      <c r="EH13" s="15" t="s">
        <v>3841</v>
      </c>
      <c r="EI13" s="15"/>
      <c r="EJ13" s="15"/>
      <c r="EK13" s="15"/>
      <c r="EL13" s="15"/>
      <c r="EM13" s="15"/>
      <c r="EN13" s="15"/>
      <c r="EO13" s="15"/>
      <c r="EP13" s="15"/>
      <c r="EQ13" s="15"/>
      <c r="ER13" s="15"/>
      <c r="ES13" s="15"/>
      <c r="ET13" s="15"/>
      <c r="EU13" s="15"/>
      <c r="EV13" s="15"/>
      <c r="EW13" s="15"/>
      <c r="EX13" s="15"/>
      <c r="EY13" s="15"/>
      <c r="EZ13" s="15"/>
      <c r="FA13" s="15"/>
      <c r="FB13" s="15" t="s">
        <v>3915</v>
      </c>
      <c r="FC13" s="15" t="s">
        <v>3928</v>
      </c>
      <c r="FD13" s="15" t="s">
        <v>3935</v>
      </c>
      <c r="FE13" s="15"/>
      <c r="FF13" s="15"/>
      <c r="FG13" s="15"/>
      <c r="FH13" s="15"/>
      <c r="FI13" s="15"/>
      <c r="FJ13" s="15" t="s">
        <v>3959</v>
      </c>
      <c r="FK13" s="15"/>
      <c r="FL13" s="15"/>
      <c r="FM13" s="15"/>
      <c r="FN13" s="15" t="s">
        <v>3565</v>
      </c>
      <c r="FO13" s="15"/>
      <c r="FP13" s="15"/>
      <c r="FQ13" s="15" t="s">
        <v>3998</v>
      </c>
      <c r="FR13" s="15" t="s">
        <v>2971</v>
      </c>
      <c r="FS13" s="15"/>
      <c r="FT13" s="15"/>
      <c r="FU13" s="15"/>
      <c r="FV13" s="15"/>
      <c r="FW13" s="15" t="s">
        <v>4066</v>
      </c>
      <c r="FX13" s="15"/>
      <c r="FY13" s="15"/>
      <c r="FZ13" s="15" t="s">
        <v>4078</v>
      </c>
      <c r="GA13" s="15"/>
      <c r="GB13" s="15"/>
      <c r="GC13" s="15" t="s">
        <v>3594</v>
      </c>
      <c r="GD13" s="15" t="s">
        <v>4103</v>
      </c>
      <c r="GE13" s="15" t="s">
        <v>3804</v>
      </c>
      <c r="GF13" s="15" t="s">
        <v>4118</v>
      </c>
      <c r="GG13" s="15"/>
      <c r="GH13" s="15" t="s">
        <v>4146</v>
      </c>
      <c r="GI13" s="15"/>
      <c r="GJ13" s="15"/>
      <c r="GK13" s="15"/>
      <c r="GL13" s="15" t="s">
        <v>4175</v>
      </c>
      <c r="GM13" s="15"/>
      <c r="GN13" s="15"/>
      <c r="GO13" s="15"/>
      <c r="GP13" s="15"/>
      <c r="GQ13" s="15"/>
      <c r="GR13" s="15" t="s">
        <v>4196</v>
      </c>
      <c r="GS13" s="15" t="s">
        <v>4210</v>
      </c>
      <c r="GT13" s="15"/>
      <c r="GU13" s="15"/>
      <c r="GV13" s="15"/>
      <c r="GW13" s="15"/>
      <c r="GX13" s="15"/>
      <c r="GY13" s="15"/>
      <c r="GZ13" s="15"/>
      <c r="HA13" s="15" t="s">
        <v>4246</v>
      </c>
      <c r="HB13" s="15"/>
      <c r="HC13" s="15"/>
      <c r="HD13" s="15"/>
      <c r="HE13" s="15" t="s">
        <v>4264</v>
      </c>
      <c r="HF13" s="15" t="s">
        <v>4274</v>
      </c>
      <c r="HG13" s="15"/>
      <c r="HH13" s="15"/>
      <c r="HI13" s="15"/>
      <c r="HJ13" s="15"/>
      <c r="HK13" s="15"/>
      <c r="HL13" s="15"/>
      <c r="HM13" s="15"/>
      <c r="HN13" s="15"/>
      <c r="HO13" s="15"/>
      <c r="HP13" s="15" t="s">
        <v>3055</v>
      </c>
      <c r="HQ13" s="15" t="s">
        <v>4333</v>
      </c>
      <c r="HR13" s="15"/>
      <c r="HS13" s="15"/>
      <c r="HT13" s="15"/>
      <c r="HU13" s="15"/>
      <c r="HV13" s="15"/>
      <c r="HW13" s="15" t="s">
        <v>4364</v>
      </c>
      <c r="HX13" s="15" t="s">
        <v>3238</v>
      </c>
      <c r="HY13" s="15"/>
      <c r="HZ13" s="15"/>
      <c r="IA13" s="15"/>
      <c r="IB13" s="15"/>
      <c r="IC13" s="15" t="s">
        <v>4392</v>
      </c>
      <c r="ID13" s="15"/>
      <c r="IE13" s="15"/>
      <c r="IF13" s="15"/>
      <c r="IG13" s="15" t="s">
        <v>4438</v>
      </c>
      <c r="IH13" s="15"/>
      <c r="II13" s="15"/>
      <c r="IJ13" s="15"/>
      <c r="IK13" s="15"/>
      <c r="IL13" s="15"/>
      <c r="IM13" s="15"/>
      <c r="IN13" s="15"/>
      <c r="IO13" s="15"/>
      <c r="IP13" s="15"/>
      <c r="IQ13" s="15"/>
      <c r="IR13" s="15"/>
      <c r="IS13" s="15"/>
      <c r="IT13" s="15"/>
    </row>
    <row r="14" spans="1:255" x14ac:dyDescent="0.25">
      <c r="A14" s="15" t="s">
        <v>2595</v>
      </c>
      <c r="B14" s="15"/>
      <c r="C14" s="15"/>
      <c r="D14" s="15" t="s">
        <v>2615</v>
      </c>
      <c r="E14" s="15"/>
      <c r="F14" s="15"/>
      <c r="G14" s="15"/>
      <c r="H14" s="15"/>
      <c r="I14" s="15" t="s">
        <v>2659</v>
      </c>
      <c r="J14" s="15"/>
      <c r="K14" s="15"/>
      <c r="L14" s="15"/>
      <c r="M14" s="15"/>
      <c r="N14" s="15"/>
      <c r="O14" s="15"/>
      <c r="P14" s="15"/>
      <c r="Q14" s="15"/>
      <c r="R14" s="15"/>
      <c r="S14" s="15"/>
      <c r="T14" s="15"/>
      <c r="U14" s="15" t="s">
        <v>2721</v>
      </c>
      <c r="V14" s="15" t="s">
        <v>2732</v>
      </c>
      <c r="W14" s="15"/>
      <c r="X14" s="15"/>
      <c r="Y14" s="15" t="s">
        <v>2790</v>
      </c>
      <c r="Z14" s="15"/>
      <c r="AA14" s="15"/>
      <c r="AB14" s="15"/>
      <c r="AC14" s="15" t="s">
        <v>2814</v>
      </c>
      <c r="AD14" s="15"/>
      <c r="AE14" s="15"/>
      <c r="AF14" s="15"/>
      <c r="AG14" s="15" t="s">
        <v>2843</v>
      </c>
      <c r="AH14" s="15"/>
      <c r="AI14" s="15"/>
      <c r="AJ14" s="15" t="s">
        <v>2860</v>
      </c>
      <c r="AK14" s="15"/>
      <c r="AL14" s="15"/>
      <c r="AM14" s="15"/>
      <c r="AN14" s="15" t="s">
        <v>2876</v>
      </c>
      <c r="AO14" s="15"/>
      <c r="AP14" s="15"/>
      <c r="AQ14" s="15"/>
      <c r="AR14" s="15"/>
      <c r="AS14" s="15"/>
      <c r="AT14" s="15"/>
      <c r="AU14" s="15"/>
      <c r="AV14" s="15"/>
      <c r="AW14" s="15"/>
      <c r="AX14" s="15"/>
      <c r="AY14" s="15"/>
      <c r="AZ14" s="15"/>
      <c r="BA14" s="15"/>
      <c r="BB14" s="15" t="s">
        <v>2812</v>
      </c>
      <c r="BC14" s="15"/>
      <c r="BD14" s="15"/>
      <c r="BE14" s="15"/>
      <c r="BF14" s="15" t="s">
        <v>2961</v>
      </c>
      <c r="BG14" s="15"/>
      <c r="BH14" s="15"/>
      <c r="BI14" s="15"/>
      <c r="BJ14" s="15"/>
      <c r="BK14" s="15"/>
      <c r="BL14" s="15"/>
      <c r="BM14" s="15"/>
      <c r="BN14" s="15"/>
      <c r="BO14" s="15"/>
      <c r="BP14" s="15" t="s">
        <v>3046</v>
      </c>
      <c r="BQ14" s="15"/>
      <c r="BR14" s="15" t="s">
        <v>151</v>
      </c>
      <c r="BS14" s="15" t="s">
        <v>3160</v>
      </c>
      <c r="BT14" s="15" t="s">
        <v>3178</v>
      </c>
      <c r="BU14" s="15"/>
      <c r="BV14" s="15" t="s">
        <v>3220</v>
      </c>
      <c r="BW14" s="15"/>
      <c r="BX14" s="15"/>
      <c r="BY14" s="15" t="s">
        <v>3237</v>
      </c>
      <c r="BZ14" s="15"/>
      <c r="CA14" s="15"/>
      <c r="CB14" s="15"/>
      <c r="CC14" s="15"/>
      <c r="CD14" s="15"/>
      <c r="CE14" s="15" t="s">
        <v>3265</v>
      </c>
      <c r="CF14" s="15"/>
      <c r="CG14" s="15" t="s">
        <v>2588</v>
      </c>
      <c r="CH14" s="15" t="s">
        <v>3327</v>
      </c>
      <c r="CI14" s="15"/>
      <c r="CJ14" s="15"/>
      <c r="CK14" s="15"/>
      <c r="CL14" s="15"/>
      <c r="CM14" s="15"/>
      <c r="CN14" s="15"/>
      <c r="CO14" s="15"/>
      <c r="CP14" s="15"/>
      <c r="CQ14" s="15"/>
      <c r="CR14" s="15"/>
      <c r="CS14" s="15" t="s">
        <v>3421</v>
      </c>
      <c r="CT14" s="15" t="s">
        <v>3300</v>
      </c>
      <c r="CU14" s="15"/>
      <c r="CV14" s="15" t="s">
        <v>3481</v>
      </c>
      <c r="CW14" s="15" t="s">
        <v>3489</v>
      </c>
      <c r="CX14" s="15" t="s">
        <v>3297</v>
      </c>
      <c r="CY14" s="15"/>
      <c r="CZ14" s="15" t="s">
        <v>3544</v>
      </c>
      <c r="DA14" s="15"/>
      <c r="DB14" s="15"/>
      <c r="DC14" s="15"/>
      <c r="DD14" s="15" t="s">
        <v>3596</v>
      </c>
      <c r="DE14" s="15"/>
      <c r="DF14" s="15"/>
      <c r="DG14" s="15" t="s">
        <v>3614</v>
      </c>
      <c r="DH14" s="15"/>
      <c r="DI14" s="15"/>
      <c r="DJ14" s="15" t="s">
        <v>3634</v>
      </c>
      <c r="DK14" s="15"/>
      <c r="DL14" s="15" t="s">
        <v>2879</v>
      </c>
      <c r="DM14" s="15"/>
      <c r="DN14" s="15"/>
      <c r="DO14" s="15" t="s">
        <v>3692</v>
      </c>
      <c r="DP14" s="15" t="s">
        <v>3712</v>
      </c>
      <c r="DQ14" s="15" t="s">
        <v>3738</v>
      </c>
      <c r="DR14" s="15"/>
      <c r="DS14" s="15"/>
      <c r="DT14" s="15"/>
      <c r="DU14" s="15"/>
      <c r="DV14" s="15"/>
      <c r="DW14" s="15"/>
      <c r="DX14" s="15"/>
      <c r="DY14" s="15"/>
      <c r="DZ14" s="15"/>
      <c r="EA14" s="15"/>
      <c r="EB14" s="15"/>
      <c r="EC14" s="15"/>
      <c r="ED14" s="15"/>
      <c r="EE14" s="15" t="s">
        <v>3779</v>
      </c>
      <c r="EF14" s="15" t="s">
        <v>3823</v>
      </c>
      <c r="EG14" s="15"/>
      <c r="EH14" s="15" t="s">
        <v>3617</v>
      </c>
      <c r="EI14" s="15"/>
      <c r="EJ14" s="15"/>
      <c r="EK14" s="15"/>
      <c r="EL14" s="15"/>
      <c r="EM14" s="15"/>
      <c r="EN14" s="15"/>
      <c r="EO14" s="15"/>
      <c r="EP14" s="15"/>
      <c r="EQ14" s="15"/>
      <c r="ER14" s="15"/>
      <c r="ES14" s="15"/>
      <c r="ET14" s="15"/>
      <c r="EU14" s="15"/>
      <c r="EV14" s="15"/>
      <c r="EW14" s="15"/>
      <c r="EX14" s="15"/>
      <c r="EY14" s="15"/>
      <c r="EZ14" s="15"/>
      <c r="FA14" s="15"/>
      <c r="FB14" s="15" t="s">
        <v>3916</v>
      </c>
      <c r="FC14" s="15" t="s">
        <v>3301</v>
      </c>
      <c r="FD14" s="15" t="s">
        <v>3575</v>
      </c>
      <c r="FE14" s="15"/>
      <c r="FF14" s="15"/>
      <c r="FG14" s="15"/>
      <c r="FH14" s="15"/>
      <c r="FI14" s="15"/>
      <c r="FJ14" s="15" t="s">
        <v>3960</v>
      </c>
      <c r="FK14" s="15"/>
      <c r="FL14" s="15"/>
      <c r="FM14" s="15"/>
      <c r="FN14" s="15" t="s">
        <v>3979</v>
      </c>
      <c r="FO14" s="15"/>
      <c r="FP14" s="15"/>
      <c r="FQ14" s="15" t="s">
        <v>3999</v>
      </c>
      <c r="FR14" s="15" t="s">
        <v>4038</v>
      </c>
      <c r="FS14" s="15"/>
      <c r="FT14" s="15"/>
      <c r="FU14" s="15"/>
      <c r="FV14" s="15"/>
      <c r="FW14" s="15" t="s">
        <v>4067</v>
      </c>
      <c r="FX14" s="15"/>
      <c r="FY14" s="15"/>
      <c r="FZ14" s="15"/>
      <c r="GA14" s="15"/>
      <c r="GB14" s="15"/>
      <c r="GC14" s="15" t="s">
        <v>4095</v>
      </c>
      <c r="GD14" s="15" t="s">
        <v>4104</v>
      </c>
      <c r="GE14" s="15" t="s">
        <v>163</v>
      </c>
      <c r="GF14" s="15" t="s">
        <v>4119</v>
      </c>
      <c r="GG14" s="15"/>
      <c r="GH14" s="15" t="s">
        <v>4147</v>
      </c>
      <c r="GI14" s="15"/>
      <c r="GJ14" s="15"/>
      <c r="GK14" s="15"/>
      <c r="GL14" s="15" t="s">
        <v>3693</v>
      </c>
      <c r="GM14" s="15"/>
      <c r="GN14" s="15"/>
      <c r="GO14" s="15"/>
      <c r="GP14" s="15"/>
      <c r="GQ14" s="15"/>
      <c r="GR14" s="15" t="s">
        <v>4197</v>
      </c>
      <c r="GS14" s="15" t="s">
        <v>4211</v>
      </c>
      <c r="GT14" s="15"/>
      <c r="GU14" s="15"/>
      <c r="GV14" s="15"/>
      <c r="GW14" s="15"/>
      <c r="GX14" s="15"/>
      <c r="GY14" s="15"/>
      <c r="GZ14" s="15"/>
      <c r="HA14" s="15" t="s">
        <v>4247</v>
      </c>
      <c r="HB14" s="15"/>
      <c r="HC14" s="15"/>
      <c r="HD14" s="15"/>
      <c r="HE14" s="15"/>
      <c r="HF14" s="15" t="s">
        <v>3246</v>
      </c>
      <c r="HG14" s="15"/>
      <c r="HH14" s="15"/>
      <c r="HI14" s="15"/>
      <c r="HJ14" s="15"/>
      <c r="HK14" s="15"/>
      <c r="HL14" s="15"/>
      <c r="HM14" s="15"/>
      <c r="HN14" s="15"/>
      <c r="HO14" s="15"/>
      <c r="HP14" s="15" t="s">
        <v>4313</v>
      </c>
      <c r="HQ14" s="15" t="s">
        <v>4334</v>
      </c>
      <c r="HR14" s="15"/>
      <c r="HS14" s="15"/>
      <c r="HT14" s="15"/>
      <c r="HU14" s="15"/>
      <c r="HV14" s="15"/>
      <c r="HW14" s="15" t="s">
        <v>4365</v>
      </c>
      <c r="HX14" s="15" t="s">
        <v>3093</v>
      </c>
      <c r="HY14" s="15"/>
      <c r="HZ14" s="15"/>
      <c r="IA14" s="15"/>
      <c r="IB14" s="15"/>
      <c r="IC14" s="15" t="s">
        <v>4393</v>
      </c>
      <c r="ID14" s="15"/>
      <c r="IE14" s="15"/>
      <c r="IF14" s="15"/>
      <c r="IG14" s="15" t="s">
        <v>4439</v>
      </c>
      <c r="IH14" s="15"/>
      <c r="II14" s="15"/>
      <c r="IJ14" s="15"/>
      <c r="IK14" s="15"/>
      <c r="IL14" s="15"/>
      <c r="IM14" s="15"/>
      <c r="IN14" s="15"/>
      <c r="IO14" s="15"/>
      <c r="IP14" s="15"/>
      <c r="IQ14" s="15"/>
      <c r="IR14" s="15"/>
      <c r="IS14" s="15"/>
      <c r="IT14" s="15"/>
    </row>
    <row r="15" spans="1:255" x14ac:dyDescent="0.25">
      <c r="A15" s="15" t="s">
        <v>2596</v>
      </c>
      <c r="B15" s="15"/>
      <c r="C15" s="15"/>
      <c r="D15" s="15" t="s">
        <v>2616</v>
      </c>
      <c r="E15" s="15"/>
      <c r="F15" s="15"/>
      <c r="G15" s="15"/>
      <c r="H15" s="15"/>
      <c r="I15" s="15" t="s">
        <v>2643</v>
      </c>
      <c r="J15" s="15"/>
      <c r="K15" s="15"/>
      <c r="L15" s="15"/>
      <c r="M15" s="15"/>
      <c r="N15" s="15"/>
      <c r="O15" s="15"/>
      <c r="P15" s="15"/>
      <c r="Q15" s="15"/>
      <c r="R15" s="15"/>
      <c r="S15" s="15"/>
      <c r="T15" s="15"/>
      <c r="U15" s="15" t="s">
        <v>148</v>
      </c>
      <c r="V15" s="15" t="s">
        <v>2733</v>
      </c>
      <c r="W15" s="15"/>
      <c r="X15" s="15"/>
      <c r="Y15" s="15" t="s">
        <v>2791</v>
      </c>
      <c r="Z15" s="15"/>
      <c r="AA15" s="15"/>
      <c r="AB15" s="15"/>
      <c r="AC15" s="15" t="s">
        <v>2815</v>
      </c>
      <c r="AD15" s="15"/>
      <c r="AE15" s="15"/>
      <c r="AF15" s="15"/>
      <c r="AG15" s="15" t="s">
        <v>2844</v>
      </c>
      <c r="AH15" s="15"/>
      <c r="AI15" s="15"/>
      <c r="AJ15" s="15" t="s">
        <v>5055</v>
      </c>
      <c r="AK15" s="15"/>
      <c r="AL15" s="15"/>
      <c r="AM15" s="15"/>
      <c r="AN15" s="15" t="s">
        <v>2877</v>
      </c>
      <c r="AO15" s="15"/>
      <c r="AP15" s="15"/>
      <c r="AQ15" s="15"/>
      <c r="AR15" s="15"/>
      <c r="AS15" s="15"/>
      <c r="AT15" s="15"/>
      <c r="AU15" s="15"/>
      <c r="AV15" s="15"/>
      <c r="AW15" s="15"/>
      <c r="AX15" s="15"/>
      <c r="AY15" s="15"/>
      <c r="AZ15" s="15"/>
      <c r="BA15" s="15"/>
      <c r="BB15" s="15" t="s">
        <v>2944</v>
      </c>
      <c r="BC15" s="15"/>
      <c r="BD15" s="15"/>
      <c r="BE15" s="15"/>
      <c r="BF15" s="15" t="s">
        <v>2962</v>
      </c>
      <c r="BG15" s="15"/>
      <c r="BH15" s="15"/>
      <c r="BI15" s="15"/>
      <c r="BJ15" s="15"/>
      <c r="BK15" s="15"/>
      <c r="BL15" s="15"/>
      <c r="BM15" s="15"/>
      <c r="BN15" s="15"/>
      <c r="BO15" s="15"/>
      <c r="BP15" s="15" t="s">
        <v>3047</v>
      </c>
      <c r="BQ15" s="15"/>
      <c r="BR15" s="15" t="s">
        <v>3123</v>
      </c>
      <c r="BS15" s="15" t="s">
        <v>3161</v>
      </c>
      <c r="BT15" s="15" t="s">
        <v>3179</v>
      </c>
      <c r="BU15" s="15"/>
      <c r="BV15" s="15" t="s">
        <v>3221</v>
      </c>
      <c r="BW15" s="15"/>
      <c r="BX15" s="15"/>
      <c r="BY15" s="15" t="s">
        <v>2754</v>
      </c>
      <c r="BZ15" s="15"/>
      <c r="CA15" s="15"/>
      <c r="CB15" s="15"/>
      <c r="CC15" s="15"/>
      <c r="CD15" s="15"/>
      <c r="CE15" s="15" t="s">
        <v>3266</v>
      </c>
      <c r="CF15" s="15"/>
      <c r="CG15" s="15" t="s">
        <v>3289</v>
      </c>
      <c r="CH15" s="15" t="s">
        <v>3328</v>
      </c>
      <c r="CI15" s="15"/>
      <c r="CJ15" s="15"/>
      <c r="CK15" s="15"/>
      <c r="CL15" s="15"/>
      <c r="CM15" s="15"/>
      <c r="CN15" s="15"/>
      <c r="CO15" s="15"/>
      <c r="CP15" s="15"/>
      <c r="CQ15" s="15"/>
      <c r="CR15" s="15"/>
      <c r="CS15" s="15" t="s">
        <v>3422</v>
      </c>
      <c r="CT15" s="15" t="s">
        <v>3457</v>
      </c>
      <c r="CU15" s="15"/>
      <c r="CV15" s="15"/>
      <c r="CW15" s="15" t="s">
        <v>3490</v>
      </c>
      <c r="CX15" s="15" t="s">
        <v>3523</v>
      </c>
      <c r="CY15" s="15"/>
      <c r="CZ15" s="15" t="s">
        <v>2952</v>
      </c>
      <c r="DA15" s="15"/>
      <c r="DB15" s="15"/>
      <c r="DC15" s="15"/>
      <c r="DD15" s="15" t="s">
        <v>3597</v>
      </c>
      <c r="DE15" s="15"/>
      <c r="DF15" s="15"/>
      <c r="DG15" s="15" t="s">
        <v>3615</v>
      </c>
      <c r="DH15" s="15"/>
      <c r="DI15" s="15"/>
      <c r="DJ15" s="15" t="s">
        <v>3635</v>
      </c>
      <c r="DK15" s="15"/>
      <c r="DL15" s="15" t="s">
        <v>3679</v>
      </c>
      <c r="DM15" s="15"/>
      <c r="DN15" s="15"/>
      <c r="DO15" s="15" t="s">
        <v>3693</v>
      </c>
      <c r="DP15" s="15" t="s">
        <v>205</v>
      </c>
      <c r="DQ15" s="15" t="s">
        <v>2983</v>
      </c>
      <c r="DR15" s="15"/>
      <c r="DS15" s="15"/>
      <c r="DT15" s="15"/>
      <c r="DU15" s="15"/>
      <c r="DV15" s="15"/>
      <c r="DW15" s="15"/>
      <c r="DX15" s="15"/>
      <c r="DY15" s="15"/>
      <c r="DZ15" s="15"/>
      <c r="EA15" s="15"/>
      <c r="EB15" s="15"/>
      <c r="EC15" s="15"/>
      <c r="ED15" s="15"/>
      <c r="EE15" s="15" t="s">
        <v>3780</v>
      </c>
      <c r="EF15" s="15" t="s">
        <v>3824</v>
      </c>
      <c r="EG15" s="15"/>
      <c r="EH15" s="15" t="s">
        <v>3842</v>
      </c>
      <c r="EI15" s="15"/>
      <c r="EJ15" s="15"/>
      <c r="EK15" s="15"/>
      <c r="EL15" s="15"/>
      <c r="EM15" s="15"/>
      <c r="EN15" s="15"/>
      <c r="EO15" s="15"/>
      <c r="EP15" s="15"/>
      <c r="EQ15" s="15"/>
      <c r="ER15" s="15"/>
      <c r="ES15" s="15"/>
      <c r="ET15" s="15"/>
      <c r="EU15" s="15"/>
      <c r="EV15" s="15"/>
      <c r="EW15" s="15"/>
      <c r="EX15" s="15"/>
      <c r="EY15" s="15"/>
      <c r="EZ15" s="15"/>
      <c r="FA15" s="15"/>
      <c r="FB15" s="15" t="s">
        <v>3917</v>
      </c>
      <c r="FC15" s="15" t="s">
        <v>2637</v>
      </c>
      <c r="FD15" s="15" t="s">
        <v>3936</v>
      </c>
      <c r="FE15" s="15"/>
      <c r="FF15" s="15"/>
      <c r="FG15" s="15"/>
      <c r="FH15" s="15"/>
      <c r="FI15" s="15"/>
      <c r="FJ15" s="15" t="s">
        <v>3961</v>
      </c>
      <c r="FK15" s="15"/>
      <c r="FL15" s="15"/>
      <c r="FM15" s="15"/>
      <c r="FN15" s="15" t="s">
        <v>3373</v>
      </c>
      <c r="FO15" s="15"/>
      <c r="FP15" s="15"/>
      <c r="FQ15" s="15" t="s">
        <v>3925</v>
      </c>
      <c r="FR15" s="15" t="s">
        <v>2748</v>
      </c>
      <c r="FS15" s="15"/>
      <c r="FT15" s="15"/>
      <c r="FU15" s="15"/>
      <c r="FV15" s="15"/>
      <c r="FW15" s="15" t="s">
        <v>4068</v>
      </c>
      <c r="FX15" s="15"/>
      <c r="FY15" s="15"/>
      <c r="FZ15" s="15"/>
      <c r="GA15" s="15"/>
      <c r="GB15" s="15"/>
      <c r="GC15" s="15" t="s">
        <v>3097</v>
      </c>
      <c r="GD15" s="15" t="s">
        <v>4105</v>
      </c>
      <c r="GE15" s="15" t="s">
        <v>185</v>
      </c>
      <c r="GF15" s="15" t="s">
        <v>4120</v>
      </c>
      <c r="GG15" s="15"/>
      <c r="GH15" s="15" t="s">
        <v>4103</v>
      </c>
      <c r="GI15" s="15"/>
      <c r="GJ15" s="15"/>
      <c r="GK15" s="15"/>
      <c r="GL15" s="15" t="s">
        <v>3526</v>
      </c>
      <c r="GM15" s="15"/>
      <c r="GN15" s="15"/>
      <c r="GO15" s="15"/>
      <c r="GP15" s="15"/>
      <c r="GQ15" s="15"/>
      <c r="GR15" s="15" t="s">
        <v>3431</v>
      </c>
      <c r="GS15" s="15" t="s">
        <v>4212</v>
      </c>
      <c r="GT15" s="15"/>
      <c r="GU15" s="15"/>
      <c r="GV15" s="15"/>
      <c r="GW15" s="15"/>
      <c r="GX15" s="15"/>
      <c r="GY15" s="15"/>
      <c r="GZ15" s="15"/>
      <c r="HA15" s="15" t="s">
        <v>4248</v>
      </c>
      <c r="HB15" s="15"/>
      <c r="HC15" s="15"/>
      <c r="HD15" s="15"/>
      <c r="HE15" s="15"/>
      <c r="HF15" s="15" t="s">
        <v>4275</v>
      </c>
      <c r="HG15" s="15"/>
      <c r="HH15" s="15"/>
      <c r="HI15" s="15"/>
      <c r="HJ15" s="15"/>
      <c r="HK15" s="15"/>
      <c r="HL15" s="15"/>
      <c r="HM15" s="15"/>
      <c r="HN15" s="15"/>
      <c r="HO15" s="15"/>
      <c r="HP15" s="15" t="s">
        <v>4314</v>
      </c>
      <c r="HQ15" s="15" t="s">
        <v>4335</v>
      </c>
      <c r="HR15" s="15"/>
      <c r="HS15" s="15"/>
      <c r="HT15" s="15"/>
      <c r="HU15" s="15"/>
      <c r="HV15" s="15"/>
      <c r="HW15" s="15" t="s">
        <v>4366</v>
      </c>
      <c r="HX15" s="15" t="s">
        <v>4377</v>
      </c>
      <c r="HY15" s="15"/>
      <c r="HZ15" s="15"/>
      <c r="IA15" s="15"/>
      <c r="IB15" s="15"/>
      <c r="IC15" s="15" t="s">
        <v>4394</v>
      </c>
      <c r="ID15" s="15"/>
      <c r="IE15" s="15"/>
      <c r="IF15" s="15"/>
      <c r="IG15" s="15" t="s">
        <v>4440</v>
      </c>
      <c r="IH15" s="15"/>
      <c r="II15" s="15"/>
      <c r="IJ15" s="15"/>
      <c r="IK15" s="15"/>
      <c r="IL15" s="15"/>
      <c r="IM15" s="15"/>
      <c r="IN15" s="15"/>
      <c r="IO15" s="15"/>
      <c r="IP15" s="15"/>
      <c r="IQ15" s="15"/>
      <c r="IR15" s="15"/>
      <c r="IS15" s="15"/>
      <c r="IT15" s="15"/>
    </row>
    <row r="16" spans="1:255" x14ac:dyDescent="0.25">
      <c r="A16" s="15" t="s">
        <v>2597</v>
      </c>
      <c r="B16" s="15"/>
      <c r="C16" s="15"/>
      <c r="D16" s="15" t="s">
        <v>2617</v>
      </c>
      <c r="E16" s="15"/>
      <c r="F16" s="15"/>
      <c r="G16" s="15"/>
      <c r="H16" s="15"/>
      <c r="I16" s="15" t="s">
        <v>2660</v>
      </c>
      <c r="J16" s="15"/>
      <c r="K16" s="15"/>
      <c r="L16" s="15"/>
      <c r="M16" s="15"/>
      <c r="N16" s="15"/>
      <c r="O16" s="15"/>
      <c r="P16" s="15"/>
      <c r="Q16" s="15"/>
      <c r="R16" s="15"/>
      <c r="S16" s="15"/>
      <c r="T16" s="15"/>
      <c r="U16" s="15"/>
      <c r="V16" s="15" t="s">
        <v>2734</v>
      </c>
      <c r="W16" s="15"/>
      <c r="X16" s="15"/>
      <c r="Y16" s="15" t="s">
        <v>2792</v>
      </c>
      <c r="Z16" s="15"/>
      <c r="AA16" s="15"/>
      <c r="AB16" s="15"/>
      <c r="AC16" s="15" t="s">
        <v>2816</v>
      </c>
      <c r="AD16" s="15"/>
      <c r="AE16" s="15"/>
      <c r="AF16" s="15"/>
      <c r="AG16" s="15" t="s">
        <v>2845</v>
      </c>
      <c r="AH16" s="15"/>
      <c r="AI16" s="15"/>
      <c r="AJ16" s="15"/>
      <c r="AK16" s="15"/>
      <c r="AL16" s="15"/>
      <c r="AM16" s="15"/>
      <c r="AN16" s="15" t="s">
        <v>2878</v>
      </c>
      <c r="AO16" s="15"/>
      <c r="AP16" s="15"/>
      <c r="AQ16" s="15"/>
      <c r="AR16" s="15"/>
      <c r="AS16" s="15"/>
      <c r="AT16" s="15"/>
      <c r="AU16" s="15"/>
      <c r="AV16" s="15"/>
      <c r="AW16" s="15"/>
      <c r="AX16" s="15"/>
      <c r="AY16" s="15"/>
      <c r="AZ16" s="15"/>
      <c r="BA16" s="15"/>
      <c r="BB16" s="15" t="s">
        <v>2945</v>
      </c>
      <c r="BC16" s="15"/>
      <c r="BD16" s="15"/>
      <c r="BE16" s="15"/>
      <c r="BF16" s="15" t="s">
        <v>2963</v>
      </c>
      <c r="BG16" s="15"/>
      <c r="BH16" s="15"/>
      <c r="BI16" s="15"/>
      <c r="BJ16" s="15"/>
      <c r="BK16" s="15"/>
      <c r="BL16" s="15"/>
      <c r="BM16" s="15"/>
      <c r="BN16" s="15"/>
      <c r="BO16" s="15"/>
      <c r="BP16" s="15" t="s">
        <v>3048</v>
      </c>
      <c r="BQ16" s="15"/>
      <c r="BR16" s="15" t="s">
        <v>3124</v>
      </c>
      <c r="BS16" s="15" t="s">
        <v>2692</v>
      </c>
      <c r="BT16" s="15" t="s">
        <v>3180</v>
      </c>
      <c r="BU16" s="15"/>
      <c r="BV16" s="15" t="s">
        <v>3222</v>
      </c>
      <c r="BW16" s="15"/>
      <c r="BX16" s="15"/>
      <c r="BY16" s="15" t="s">
        <v>3238</v>
      </c>
      <c r="BZ16" s="15"/>
      <c r="CA16" s="15"/>
      <c r="CB16" s="15"/>
      <c r="CC16" s="15"/>
      <c r="CD16" s="15"/>
      <c r="CE16" s="15" t="s">
        <v>160</v>
      </c>
      <c r="CF16" s="15"/>
      <c r="CG16" s="15" t="s">
        <v>3290</v>
      </c>
      <c r="CH16" s="15" t="s">
        <v>3329</v>
      </c>
      <c r="CI16" s="15"/>
      <c r="CJ16" s="15"/>
      <c r="CK16" s="15"/>
      <c r="CL16" s="15"/>
      <c r="CM16" s="15"/>
      <c r="CN16" s="15"/>
      <c r="CO16" s="15"/>
      <c r="CP16" s="15"/>
      <c r="CQ16" s="15"/>
      <c r="CR16" s="15"/>
      <c r="CS16" s="15" t="s">
        <v>3423</v>
      </c>
      <c r="CT16" s="15" t="s">
        <v>3458</v>
      </c>
      <c r="CU16" s="15"/>
      <c r="CV16" s="15"/>
      <c r="CW16" s="15" t="s">
        <v>3491</v>
      </c>
      <c r="CX16" s="15" t="s">
        <v>3524</v>
      </c>
      <c r="CY16" s="15"/>
      <c r="CZ16" s="15" t="s">
        <v>2783</v>
      </c>
      <c r="DA16" s="15"/>
      <c r="DB16" s="15"/>
      <c r="DC16" s="15"/>
      <c r="DD16" s="15" t="s">
        <v>3598</v>
      </c>
      <c r="DE16" s="15"/>
      <c r="DF16" s="15"/>
      <c r="DG16" s="15" t="s">
        <v>3616</v>
      </c>
      <c r="DH16" s="15"/>
      <c r="DI16" s="15"/>
      <c r="DJ16" s="15" t="s">
        <v>3636</v>
      </c>
      <c r="DK16" s="15"/>
      <c r="DL16" s="15" t="s">
        <v>3680</v>
      </c>
      <c r="DM16" s="15"/>
      <c r="DN16" s="15"/>
      <c r="DO16" s="15" t="s">
        <v>3694</v>
      </c>
      <c r="DP16" s="15" t="s">
        <v>3713</v>
      </c>
      <c r="DQ16" s="15" t="s">
        <v>3368</v>
      </c>
      <c r="DR16" s="15"/>
      <c r="DS16" s="15"/>
      <c r="DT16" s="15"/>
      <c r="DU16" s="15"/>
      <c r="DV16" s="15"/>
      <c r="DW16" s="15"/>
      <c r="DX16" s="15"/>
      <c r="DY16" s="15"/>
      <c r="DZ16" s="15"/>
      <c r="EA16" s="15"/>
      <c r="EB16" s="15"/>
      <c r="EC16" s="15"/>
      <c r="ED16" s="15"/>
      <c r="EE16" s="15" t="s">
        <v>3781</v>
      </c>
      <c r="EF16" s="15" t="s">
        <v>3476</v>
      </c>
      <c r="EG16" s="15"/>
      <c r="EH16" s="15" t="s">
        <v>3565</v>
      </c>
      <c r="EI16" s="15"/>
      <c r="EJ16" s="15"/>
      <c r="EK16" s="15"/>
      <c r="EL16" s="15"/>
      <c r="EM16" s="15"/>
      <c r="EN16" s="15"/>
      <c r="EO16" s="15"/>
      <c r="EP16" s="15"/>
      <c r="EQ16" s="15"/>
      <c r="ER16" s="15"/>
      <c r="ES16" s="15"/>
      <c r="ET16" s="15"/>
      <c r="EU16" s="15"/>
      <c r="EV16" s="15"/>
      <c r="EW16" s="15"/>
      <c r="EX16" s="15"/>
      <c r="EY16" s="15"/>
      <c r="EZ16" s="15"/>
      <c r="FA16" s="15"/>
      <c r="FB16" s="15" t="s">
        <v>3458</v>
      </c>
      <c r="FC16" s="15" t="s">
        <v>2596</v>
      </c>
      <c r="FD16" s="15"/>
      <c r="FE16" s="15"/>
      <c r="FF16" s="15"/>
      <c r="FG16" s="15"/>
      <c r="FH16" s="15"/>
      <c r="FI16" s="15"/>
      <c r="FJ16" s="15" t="s">
        <v>4954</v>
      </c>
      <c r="FK16" s="15"/>
      <c r="FL16" s="15"/>
      <c r="FM16" s="15"/>
      <c r="FN16" s="15" t="s">
        <v>3980</v>
      </c>
      <c r="FO16" s="15"/>
      <c r="FP16" s="15"/>
      <c r="FQ16" s="15" t="s">
        <v>3910</v>
      </c>
      <c r="FR16" s="15" t="s">
        <v>4039</v>
      </c>
      <c r="FS16" s="15"/>
      <c r="FT16" s="15"/>
      <c r="FU16" s="15"/>
      <c r="FV16" s="15"/>
      <c r="FW16" s="15" t="s">
        <v>4759</v>
      </c>
      <c r="FX16" s="15"/>
      <c r="FY16" s="15"/>
      <c r="FZ16" s="15"/>
      <c r="GA16" s="15"/>
      <c r="GB16" s="15"/>
      <c r="GC16" s="15" t="s">
        <v>2817</v>
      </c>
      <c r="GD16" s="15" t="s">
        <v>175</v>
      </c>
      <c r="GE16" s="15" t="s">
        <v>181</v>
      </c>
      <c r="GF16" s="15" t="s">
        <v>4121</v>
      </c>
      <c r="GG16" s="15"/>
      <c r="GH16" s="15" t="s">
        <v>4148</v>
      </c>
      <c r="GI16" s="15"/>
      <c r="GJ16" s="15"/>
      <c r="GK16" s="15"/>
      <c r="GL16" s="15" t="s">
        <v>176</v>
      </c>
      <c r="GM16" s="15"/>
      <c r="GN16" s="15"/>
      <c r="GO16" s="15"/>
      <c r="GP16" s="15"/>
      <c r="GQ16" s="15"/>
      <c r="GR16" s="15" t="s">
        <v>4198</v>
      </c>
      <c r="GS16" s="15" t="s">
        <v>4213</v>
      </c>
      <c r="GT16" s="15"/>
      <c r="GU16" s="15"/>
      <c r="GV16" s="15"/>
      <c r="GW16" s="15"/>
      <c r="GX16" s="15"/>
      <c r="GY16" s="15"/>
      <c r="GZ16" s="15"/>
      <c r="HA16" s="15" t="s">
        <v>4249</v>
      </c>
      <c r="HB16" s="15"/>
      <c r="HC16" s="15"/>
      <c r="HD16" s="15"/>
      <c r="HE16" s="15"/>
      <c r="HF16" s="15" t="s">
        <v>4276</v>
      </c>
      <c r="HG16" s="15"/>
      <c r="HH16" s="15"/>
      <c r="HI16" s="15"/>
      <c r="HJ16" s="15"/>
      <c r="HK16" s="15"/>
      <c r="HL16" s="15"/>
      <c r="HM16" s="15"/>
      <c r="HN16" s="15"/>
      <c r="HO16" s="15"/>
      <c r="HP16" s="15" t="s">
        <v>4315</v>
      </c>
      <c r="HQ16" s="15"/>
      <c r="HR16" s="15"/>
      <c r="HS16" s="15"/>
      <c r="HT16" s="15"/>
      <c r="HU16" s="15"/>
      <c r="HV16" s="15"/>
      <c r="HW16" s="15" t="s">
        <v>4367</v>
      </c>
      <c r="HX16" s="15" t="s">
        <v>3101</v>
      </c>
      <c r="HY16" s="15"/>
      <c r="HZ16" s="15"/>
      <c r="IA16" s="15"/>
      <c r="IB16" s="15"/>
      <c r="IC16" s="15" t="s">
        <v>4350</v>
      </c>
      <c r="ID16" s="15"/>
      <c r="IE16" s="15"/>
      <c r="IF16" s="15"/>
      <c r="IG16" s="15" t="s">
        <v>3738</v>
      </c>
      <c r="IH16" s="15"/>
      <c r="II16" s="15"/>
      <c r="IJ16" s="15"/>
      <c r="IK16" s="15"/>
      <c r="IL16" s="15"/>
      <c r="IM16" s="15"/>
      <c r="IN16" s="15"/>
      <c r="IO16" s="15"/>
      <c r="IP16" s="15"/>
      <c r="IQ16" s="15"/>
      <c r="IR16" s="15"/>
      <c r="IS16" s="15"/>
      <c r="IT16" s="15"/>
    </row>
    <row r="17" spans="1:254" x14ac:dyDescent="0.25">
      <c r="A17" s="15" t="s">
        <v>2598</v>
      </c>
      <c r="B17" s="15"/>
      <c r="C17" s="15"/>
      <c r="D17" s="15" t="s">
        <v>2618</v>
      </c>
      <c r="E17" s="15"/>
      <c r="F17" s="15"/>
      <c r="G17" s="15"/>
      <c r="H17" s="15"/>
      <c r="I17" s="15" t="s">
        <v>2661</v>
      </c>
      <c r="J17" s="15"/>
      <c r="K17" s="15"/>
      <c r="L17" s="15"/>
      <c r="M17" s="15"/>
      <c r="N17" s="15"/>
      <c r="O17" s="15"/>
      <c r="P17" s="15"/>
      <c r="Q17" s="15"/>
      <c r="R17" s="15"/>
      <c r="S17" s="15"/>
      <c r="T17" s="15"/>
      <c r="U17" s="15"/>
      <c r="V17" s="15" t="s">
        <v>2735</v>
      </c>
      <c r="W17" s="15"/>
      <c r="X17" s="15"/>
      <c r="Y17" s="15" t="s">
        <v>2793</v>
      </c>
      <c r="Z17" s="15"/>
      <c r="AA17" s="15"/>
      <c r="AB17" s="15"/>
      <c r="AC17" s="15" t="s">
        <v>2817</v>
      </c>
      <c r="AD17" s="15"/>
      <c r="AE17" s="15"/>
      <c r="AF17" s="15"/>
      <c r="AG17" s="15"/>
      <c r="AH17" s="15"/>
      <c r="AI17" s="15"/>
      <c r="AJ17" s="15"/>
      <c r="AK17" s="15"/>
      <c r="AL17" s="15"/>
      <c r="AM17" s="15"/>
      <c r="AN17" s="15" t="s">
        <v>2879</v>
      </c>
      <c r="AO17" s="15"/>
      <c r="AP17" s="15"/>
      <c r="AQ17" s="15"/>
      <c r="AR17" s="15"/>
      <c r="AS17" s="15"/>
      <c r="AT17" s="15"/>
      <c r="AU17" s="15"/>
      <c r="AV17" s="15"/>
      <c r="AW17" s="15"/>
      <c r="AX17" s="15"/>
      <c r="AY17" s="15"/>
      <c r="AZ17" s="15"/>
      <c r="BA17" s="15"/>
      <c r="BB17" s="15" t="s">
        <v>2946</v>
      </c>
      <c r="BC17" s="15"/>
      <c r="BD17" s="15"/>
      <c r="BE17" s="15"/>
      <c r="BF17" s="15" t="s">
        <v>183</v>
      </c>
      <c r="BG17" s="15"/>
      <c r="BH17" s="15"/>
      <c r="BI17" s="15"/>
      <c r="BJ17" s="15"/>
      <c r="BK17" s="15"/>
      <c r="BL17" s="15"/>
      <c r="BM17" s="15"/>
      <c r="BN17" s="15"/>
      <c r="BO17" s="15"/>
      <c r="BP17" s="15" t="s">
        <v>3049</v>
      </c>
      <c r="BQ17" s="15"/>
      <c r="BR17" s="15" t="s">
        <v>2738</v>
      </c>
      <c r="BS17" s="15" t="s">
        <v>3162</v>
      </c>
      <c r="BT17" s="15" t="s">
        <v>3181</v>
      </c>
      <c r="BU17" s="15"/>
      <c r="BV17" s="15" t="s">
        <v>3223</v>
      </c>
      <c r="BW17" s="15"/>
      <c r="BX17" s="15"/>
      <c r="BY17" s="15" t="s">
        <v>3239</v>
      </c>
      <c r="BZ17" s="15"/>
      <c r="CA17" s="15"/>
      <c r="CB17" s="15"/>
      <c r="CC17" s="15"/>
      <c r="CD17" s="15"/>
      <c r="CE17" s="15" t="s">
        <v>147</v>
      </c>
      <c r="CF17" s="15"/>
      <c r="CG17" s="15" t="s">
        <v>3291</v>
      </c>
      <c r="CH17" s="15" t="s">
        <v>3330</v>
      </c>
      <c r="CI17" s="15"/>
      <c r="CJ17" s="15"/>
      <c r="CK17" s="15"/>
      <c r="CL17" s="15"/>
      <c r="CM17" s="15"/>
      <c r="CN17" s="15"/>
      <c r="CO17" s="15"/>
      <c r="CP17" s="15"/>
      <c r="CQ17" s="15"/>
      <c r="CR17" s="15"/>
      <c r="CS17" s="15" t="s">
        <v>3424</v>
      </c>
      <c r="CT17" s="15" t="s">
        <v>3459</v>
      </c>
      <c r="CU17" s="15"/>
      <c r="CV17" s="15"/>
      <c r="CW17" s="15" t="s">
        <v>3492</v>
      </c>
      <c r="CX17" s="15" t="s">
        <v>3525</v>
      </c>
      <c r="CY17" s="15"/>
      <c r="CZ17" s="15" t="s">
        <v>3545</v>
      </c>
      <c r="DA17" s="15"/>
      <c r="DB17" s="15"/>
      <c r="DC17" s="15"/>
      <c r="DD17" s="15" t="s">
        <v>3599</v>
      </c>
      <c r="DE17" s="15"/>
      <c r="DF17" s="15"/>
      <c r="DG17" s="15" t="s">
        <v>147</v>
      </c>
      <c r="DH17" s="15"/>
      <c r="DI17" s="15"/>
      <c r="DJ17" s="15" t="s">
        <v>3637</v>
      </c>
      <c r="DK17" s="15"/>
      <c r="DL17" s="15" t="s">
        <v>3681</v>
      </c>
      <c r="DM17" s="15"/>
      <c r="DN17" s="15"/>
      <c r="DO17" s="15" t="s">
        <v>2749</v>
      </c>
      <c r="DP17" s="15" t="s">
        <v>2740</v>
      </c>
      <c r="DQ17" s="15" t="s">
        <v>3739</v>
      </c>
      <c r="DR17" s="15"/>
      <c r="DS17" s="15"/>
      <c r="DT17" s="15"/>
      <c r="DU17" s="15"/>
      <c r="DV17" s="15"/>
      <c r="DW17" s="15"/>
      <c r="DX17" s="15"/>
      <c r="DY17" s="15"/>
      <c r="DZ17" s="15"/>
      <c r="EA17" s="15"/>
      <c r="EB17" s="15"/>
      <c r="EC17" s="15"/>
      <c r="ED17" s="15"/>
      <c r="EE17" s="15" t="s">
        <v>2804</v>
      </c>
      <c r="EF17" s="15" t="s">
        <v>3825</v>
      </c>
      <c r="EG17" s="15"/>
      <c r="EH17" s="15" t="s">
        <v>3843</v>
      </c>
      <c r="EI17" s="15"/>
      <c r="EJ17" s="15"/>
      <c r="EK17" s="15"/>
      <c r="EL17" s="15"/>
      <c r="EM17" s="15"/>
      <c r="EN17" s="15"/>
      <c r="EO17" s="15"/>
      <c r="EP17" s="15"/>
      <c r="EQ17" s="15"/>
      <c r="ER17" s="15"/>
      <c r="ES17" s="15"/>
      <c r="ET17" s="15"/>
      <c r="EU17" s="15"/>
      <c r="EV17" s="15"/>
      <c r="EW17" s="15"/>
      <c r="EX17" s="15"/>
      <c r="EY17" s="15"/>
      <c r="EZ17" s="15"/>
      <c r="FA17" s="15"/>
      <c r="FB17" s="15" t="s">
        <v>3918</v>
      </c>
      <c r="FC17" s="15" t="s">
        <v>2905</v>
      </c>
      <c r="FD17" s="15"/>
      <c r="FE17" s="15"/>
      <c r="FF17" s="15"/>
      <c r="FG17" s="15"/>
      <c r="FH17" s="15"/>
      <c r="FI17" s="15"/>
      <c r="FJ17" s="15" t="s">
        <v>5010</v>
      </c>
      <c r="FK17" s="15"/>
      <c r="FL17" s="15"/>
      <c r="FM17" s="15"/>
      <c r="FN17" s="15" t="s">
        <v>2858</v>
      </c>
      <c r="FO17" s="15"/>
      <c r="FP17" s="15"/>
      <c r="FQ17" s="15" t="s">
        <v>4000</v>
      </c>
      <c r="FR17" s="15" t="s">
        <v>4040</v>
      </c>
      <c r="FS17" s="15"/>
      <c r="FT17" s="15"/>
      <c r="FU17" s="15"/>
      <c r="FV17" s="15"/>
      <c r="FW17" s="15"/>
      <c r="FX17" s="15"/>
      <c r="FY17" s="15"/>
      <c r="FZ17" s="15"/>
      <c r="GA17" s="15"/>
      <c r="GB17" s="15"/>
      <c r="GC17" s="15" t="s">
        <v>4096</v>
      </c>
      <c r="GD17" s="15" t="s">
        <v>167</v>
      </c>
      <c r="GE17" s="15"/>
      <c r="GF17" s="15" t="s">
        <v>184</v>
      </c>
      <c r="GG17" s="15"/>
      <c r="GH17" s="15" t="s">
        <v>4149</v>
      </c>
      <c r="GI17" s="15"/>
      <c r="GJ17" s="15"/>
      <c r="GK17" s="15"/>
      <c r="GL17" s="15" t="s">
        <v>3406</v>
      </c>
      <c r="GM17" s="15"/>
      <c r="GN17" s="15"/>
      <c r="GO17" s="15"/>
      <c r="GP17" s="15"/>
      <c r="GQ17" s="15"/>
      <c r="GR17" s="15" t="s">
        <v>4199</v>
      </c>
      <c r="GS17" s="15" t="s">
        <v>4214</v>
      </c>
      <c r="GT17" s="15"/>
      <c r="GU17" s="15"/>
      <c r="GV17" s="15"/>
      <c r="GW17" s="15"/>
      <c r="GX17" s="15"/>
      <c r="GY17" s="15"/>
      <c r="GZ17" s="15"/>
      <c r="HA17" s="15" t="s">
        <v>4250</v>
      </c>
      <c r="HB17" s="15"/>
      <c r="HC17" s="15"/>
      <c r="HD17" s="15"/>
      <c r="HE17" s="15"/>
      <c r="HF17" s="15" t="s">
        <v>2645</v>
      </c>
      <c r="HG17" s="15"/>
      <c r="HH17" s="15"/>
      <c r="HI17" s="15"/>
      <c r="HJ17" s="15"/>
      <c r="HK17" s="15"/>
      <c r="HL17" s="15"/>
      <c r="HM17" s="15"/>
      <c r="HN17" s="15"/>
      <c r="HO17" s="15"/>
      <c r="HP17" s="15" t="s">
        <v>4316</v>
      </c>
      <c r="HQ17" s="15"/>
      <c r="HR17" s="15"/>
      <c r="HS17" s="15"/>
      <c r="HT17" s="15"/>
      <c r="HU17" s="15"/>
      <c r="HV17" s="15"/>
      <c r="HW17" s="15" t="s">
        <v>4321</v>
      </c>
      <c r="HX17" s="15" t="s">
        <v>4378</v>
      </c>
      <c r="HY17" s="15"/>
      <c r="HZ17" s="15"/>
      <c r="IA17" s="15"/>
      <c r="IB17" s="15"/>
      <c r="IC17" s="15" t="s">
        <v>4395</v>
      </c>
      <c r="ID17" s="15"/>
      <c r="IE17" s="15"/>
      <c r="IF17" s="15"/>
      <c r="IG17" s="15" t="s">
        <v>2796</v>
      </c>
      <c r="IH17" s="15"/>
      <c r="II17" s="15"/>
      <c r="IJ17" s="15"/>
      <c r="IK17" s="15"/>
      <c r="IL17" s="15"/>
      <c r="IM17" s="15"/>
      <c r="IN17" s="15"/>
      <c r="IO17" s="15"/>
      <c r="IP17" s="15"/>
      <c r="IQ17" s="15"/>
      <c r="IR17" s="15"/>
      <c r="IS17" s="15"/>
      <c r="IT17" s="15"/>
    </row>
    <row r="18" spans="1:254" x14ac:dyDescent="0.25">
      <c r="A18" s="15" t="s">
        <v>2599</v>
      </c>
      <c r="B18" s="15"/>
      <c r="C18" s="15"/>
      <c r="D18" s="15" t="s">
        <v>2619</v>
      </c>
      <c r="E18" s="15"/>
      <c r="F18" s="15"/>
      <c r="G18" s="15"/>
      <c r="H18" s="15"/>
      <c r="I18" s="15" t="s">
        <v>2662</v>
      </c>
      <c r="J18" s="15"/>
      <c r="K18" s="15"/>
      <c r="L18" s="15"/>
      <c r="M18" s="15"/>
      <c r="N18" s="15"/>
      <c r="O18" s="15"/>
      <c r="P18" s="15"/>
      <c r="Q18" s="15"/>
      <c r="R18" s="15"/>
      <c r="S18" s="15"/>
      <c r="T18" s="15"/>
      <c r="U18" s="15"/>
      <c r="V18" s="15" t="s">
        <v>2736</v>
      </c>
      <c r="W18" s="15"/>
      <c r="X18" s="15"/>
      <c r="Y18" s="15" t="s">
        <v>2794</v>
      </c>
      <c r="Z18" s="15"/>
      <c r="AA18" s="15"/>
      <c r="AB18" s="15"/>
      <c r="AC18" s="15" t="s">
        <v>2719</v>
      </c>
      <c r="AD18" s="15"/>
      <c r="AE18" s="15"/>
      <c r="AF18" s="15"/>
      <c r="AG18" s="15"/>
      <c r="AH18" s="15"/>
      <c r="AI18" s="15"/>
      <c r="AJ18" s="15"/>
      <c r="AK18" s="15"/>
      <c r="AL18" s="15"/>
      <c r="AM18" s="15"/>
      <c r="AN18" s="15" t="s">
        <v>2880</v>
      </c>
      <c r="AO18" s="15"/>
      <c r="AP18" s="15"/>
      <c r="AQ18" s="15"/>
      <c r="AR18" s="15"/>
      <c r="AS18" s="15"/>
      <c r="AT18" s="15"/>
      <c r="AU18" s="15"/>
      <c r="AV18" s="15"/>
      <c r="AW18" s="15"/>
      <c r="AX18" s="15"/>
      <c r="AY18" s="15"/>
      <c r="AZ18" s="15"/>
      <c r="BA18" s="15"/>
      <c r="BB18" s="15" t="s">
        <v>2947</v>
      </c>
      <c r="BC18" s="15"/>
      <c r="BD18" s="15"/>
      <c r="BE18" s="15"/>
      <c r="BF18" s="15" t="s">
        <v>2964</v>
      </c>
      <c r="BG18" s="15"/>
      <c r="BH18" s="15"/>
      <c r="BI18" s="15"/>
      <c r="BJ18" s="15"/>
      <c r="BK18" s="15"/>
      <c r="BL18" s="15"/>
      <c r="BM18" s="15"/>
      <c r="BN18" s="15"/>
      <c r="BO18" s="15"/>
      <c r="BP18" s="15" t="s">
        <v>3050</v>
      </c>
      <c r="BQ18" s="15"/>
      <c r="BR18" s="15" t="s">
        <v>3125</v>
      </c>
      <c r="BS18" s="15" t="s">
        <v>3163</v>
      </c>
      <c r="BT18" s="15" t="s">
        <v>3182</v>
      </c>
      <c r="BU18" s="15"/>
      <c r="BV18" s="15"/>
      <c r="BW18" s="15"/>
      <c r="BX18" s="15"/>
      <c r="BY18" s="15" t="s">
        <v>3240</v>
      </c>
      <c r="BZ18" s="15"/>
      <c r="CA18" s="15"/>
      <c r="CB18" s="15"/>
      <c r="CC18" s="15"/>
      <c r="CD18" s="15"/>
      <c r="CE18" s="15" t="s">
        <v>3267</v>
      </c>
      <c r="CF18" s="15"/>
      <c r="CG18" s="15" t="s">
        <v>3126</v>
      </c>
      <c r="CH18" s="15" t="s">
        <v>3331</v>
      </c>
      <c r="CI18" s="15"/>
      <c r="CJ18" s="15"/>
      <c r="CK18" s="15"/>
      <c r="CL18" s="15"/>
      <c r="CM18" s="15"/>
      <c r="CN18" s="15"/>
      <c r="CO18" s="15"/>
      <c r="CP18" s="15"/>
      <c r="CQ18" s="15"/>
      <c r="CR18" s="15"/>
      <c r="CS18" s="15" t="s">
        <v>2675</v>
      </c>
      <c r="CT18" s="15" t="s">
        <v>3460</v>
      </c>
      <c r="CU18" s="15"/>
      <c r="CV18" s="15"/>
      <c r="CW18" s="15" t="s">
        <v>3493</v>
      </c>
      <c r="CX18" s="15" t="s">
        <v>3526</v>
      </c>
      <c r="CY18" s="15"/>
      <c r="CZ18" s="15" t="s">
        <v>2729</v>
      </c>
      <c r="DA18" s="15"/>
      <c r="DB18" s="15"/>
      <c r="DC18" s="15"/>
      <c r="DD18" s="15" t="s">
        <v>3313</v>
      </c>
      <c r="DE18" s="15"/>
      <c r="DF18" s="15"/>
      <c r="DG18" s="15" t="s">
        <v>3617</v>
      </c>
      <c r="DH18" s="15"/>
      <c r="DI18" s="15"/>
      <c r="DJ18" s="15" t="s">
        <v>299</v>
      </c>
      <c r="DK18" s="15"/>
      <c r="DL18" s="15" t="s">
        <v>130</v>
      </c>
      <c r="DM18" s="15"/>
      <c r="DN18" s="15"/>
      <c r="DO18" s="15" t="s">
        <v>3695</v>
      </c>
      <c r="DP18" s="15" t="s">
        <v>3714</v>
      </c>
      <c r="DQ18" s="15"/>
      <c r="DR18" s="15"/>
      <c r="DS18" s="15"/>
      <c r="DT18" s="15"/>
      <c r="DU18" s="15"/>
      <c r="DV18" s="15"/>
      <c r="DW18" s="15"/>
      <c r="DX18" s="15"/>
      <c r="DY18" s="15"/>
      <c r="DZ18" s="15"/>
      <c r="EA18" s="15"/>
      <c r="EB18" s="15"/>
      <c r="EC18" s="15"/>
      <c r="ED18" s="15"/>
      <c r="EE18" s="15" t="s">
        <v>3782</v>
      </c>
      <c r="EF18" s="15" t="s">
        <v>3826</v>
      </c>
      <c r="EG18" s="15"/>
      <c r="EH18" s="15" t="s">
        <v>3099</v>
      </c>
      <c r="EI18" s="15"/>
      <c r="EJ18" s="15"/>
      <c r="EK18" s="15"/>
      <c r="EL18" s="15"/>
      <c r="EM18" s="15"/>
      <c r="EN18" s="15"/>
      <c r="EO18" s="15"/>
      <c r="EP18" s="15"/>
      <c r="EQ18" s="15"/>
      <c r="ER18" s="15"/>
      <c r="ES18" s="15"/>
      <c r="ET18" s="15"/>
      <c r="EU18" s="15"/>
      <c r="EV18" s="15"/>
      <c r="EW18" s="15"/>
      <c r="EX18" s="15"/>
      <c r="EY18" s="15"/>
      <c r="EZ18" s="15"/>
      <c r="FA18" s="15"/>
      <c r="FB18" s="15" t="s">
        <v>3146</v>
      </c>
      <c r="FC18" s="15" t="s">
        <v>3382</v>
      </c>
      <c r="FD18" s="15"/>
      <c r="FE18" s="15"/>
      <c r="FF18" s="15"/>
      <c r="FG18" s="15"/>
      <c r="FH18" s="15"/>
      <c r="FI18" s="15"/>
      <c r="FJ18" s="15" t="s">
        <v>5688</v>
      </c>
      <c r="FK18" s="15"/>
      <c r="FL18" s="15"/>
      <c r="FM18" s="15"/>
      <c r="FN18" s="15" t="s">
        <v>3981</v>
      </c>
      <c r="FO18" s="15"/>
      <c r="FP18" s="15"/>
      <c r="FQ18" s="15" t="s">
        <v>205</v>
      </c>
      <c r="FR18" s="15" t="s">
        <v>3265</v>
      </c>
      <c r="FS18" s="15"/>
      <c r="FT18" s="15"/>
      <c r="FU18" s="15"/>
      <c r="FV18" s="15"/>
      <c r="FW18" s="15"/>
      <c r="FX18" s="15"/>
      <c r="FY18" s="15"/>
      <c r="FZ18" s="15"/>
      <c r="GA18" s="15"/>
      <c r="GB18" s="15"/>
      <c r="GC18" s="15" t="s">
        <v>4097</v>
      </c>
      <c r="GD18" s="15" t="s">
        <v>176</v>
      </c>
      <c r="GE18" s="15"/>
      <c r="GF18" s="15" t="s">
        <v>4122</v>
      </c>
      <c r="GG18" s="15"/>
      <c r="GH18" s="15" t="s">
        <v>4150</v>
      </c>
      <c r="GI18" s="15"/>
      <c r="GJ18" s="15"/>
      <c r="GK18" s="15"/>
      <c r="GL18" s="15" t="s">
        <v>3533</v>
      </c>
      <c r="GM18" s="15"/>
      <c r="GN18" s="15"/>
      <c r="GO18" s="15"/>
      <c r="GP18" s="15"/>
      <c r="GQ18" s="15"/>
      <c r="GR18" s="15" t="s">
        <v>4200</v>
      </c>
      <c r="GS18" s="15" t="s">
        <v>2743</v>
      </c>
      <c r="GT18" s="15"/>
      <c r="GU18" s="15"/>
      <c r="GV18" s="15"/>
      <c r="GW18" s="15"/>
      <c r="GX18" s="15"/>
      <c r="GY18" s="15"/>
      <c r="GZ18" s="15"/>
      <c r="HA18" s="15" t="s">
        <v>3001</v>
      </c>
      <c r="HB18" s="15"/>
      <c r="HC18" s="15"/>
      <c r="HD18" s="15"/>
      <c r="HE18" s="15"/>
      <c r="HF18" s="15" t="s">
        <v>4277</v>
      </c>
      <c r="HG18" s="15"/>
      <c r="HH18" s="15"/>
      <c r="HI18" s="15"/>
      <c r="HJ18" s="15"/>
      <c r="HK18" s="15"/>
      <c r="HL18" s="15"/>
      <c r="HM18" s="15"/>
      <c r="HN18" s="15"/>
      <c r="HO18" s="15"/>
      <c r="HP18" s="15" t="s">
        <v>4317</v>
      </c>
      <c r="HQ18" s="15"/>
      <c r="HR18" s="15"/>
      <c r="HS18" s="15"/>
      <c r="HT18" s="15"/>
      <c r="HU18" s="15"/>
      <c r="HV18" s="15"/>
      <c r="HW18" s="15" t="s">
        <v>147</v>
      </c>
      <c r="HX18" s="15" t="s">
        <v>5711</v>
      </c>
      <c r="HY18" s="15"/>
      <c r="HZ18" s="15"/>
      <c r="IA18" s="15"/>
      <c r="IB18" s="15"/>
      <c r="IC18" s="15" t="s">
        <v>3128</v>
      </c>
      <c r="ID18" s="15"/>
      <c r="IE18" s="15"/>
      <c r="IF18" s="15"/>
      <c r="IG18" s="15" t="s">
        <v>4441</v>
      </c>
      <c r="IH18" s="15"/>
      <c r="II18" s="15"/>
      <c r="IJ18" s="15"/>
      <c r="IK18" s="15"/>
      <c r="IL18" s="15"/>
      <c r="IM18" s="15"/>
      <c r="IN18" s="15"/>
      <c r="IO18" s="15"/>
      <c r="IP18" s="15"/>
      <c r="IQ18" s="15"/>
      <c r="IR18" s="15"/>
      <c r="IS18" s="15"/>
      <c r="IT18" s="15"/>
    </row>
    <row r="19" spans="1:254" x14ac:dyDescent="0.25">
      <c r="A19" s="15" t="s">
        <v>2600</v>
      </c>
      <c r="B19" s="15"/>
      <c r="C19" s="15"/>
      <c r="D19" s="15" t="s">
        <v>2620</v>
      </c>
      <c r="E19" s="15"/>
      <c r="F19" s="15"/>
      <c r="G19" s="15"/>
      <c r="H19" s="15"/>
      <c r="I19" s="15" t="s">
        <v>2663</v>
      </c>
      <c r="J19" s="15"/>
      <c r="K19" s="15"/>
      <c r="L19" s="15"/>
      <c r="M19" s="15"/>
      <c r="N19" s="15"/>
      <c r="O19" s="15"/>
      <c r="P19" s="15"/>
      <c r="Q19" s="15"/>
      <c r="R19" s="15"/>
      <c r="S19" s="15"/>
      <c r="T19" s="15"/>
      <c r="U19" s="15"/>
      <c r="V19" s="15" t="s">
        <v>2737</v>
      </c>
      <c r="W19" s="15"/>
      <c r="X19" s="15"/>
      <c r="Y19" s="15"/>
      <c r="Z19" s="15"/>
      <c r="AA19" s="15"/>
      <c r="AB19" s="15"/>
      <c r="AC19" s="15" t="s">
        <v>2818</v>
      </c>
      <c r="AD19" s="15"/>
      <c r="AE19" s="15"/>
      <c r="AF19" s="15"/>
      <c r="AG19" s="15"/>
      <c r="AH19" s="15"/>
      <c r="AI19" s="15"/>
      <c r="AJ19" s="15"/>
      <c r="AK19" s="15"/>
      <c r="AL19" s="15"/>
      <c r="AM19" s="15"/>
      <c r="AN19" s="15" t="s">
        <v>2881</v>
      </c>
      <c r="AO19" s="15"/>
      <c r="AP19" s="15"/>
      <c r="AQ19" s="15"/>
      <c r="AR19" s="15"/>
      <c r="AS19" s="15"/>
      <c r="AT19" s="15"/>
      <c r="AU19" s="15"/>
      <c r="AV19" s="15"/>
      <c r="AW19" s="15"/>
      <c r="AX19" s="15"/>
      <c r="AY19" s="15"/>
      <c r="AZ19" s="15"/>
      <c r="BA19" s="15"/>
      <c r="BB19" s="15"/>
      <c r="BC19" s="15"/>
      <c r="BD19" s="15"/>
      <c r="BE19" s="15"/>
      <c r="BF19" s="15" t="s">
        <v>2965</v>
      </c>
      <c r="BG19" s="15"/>
      <c r="BH19" s="15"/>
      <c r="BI19" s="15"/>
      <c r="BJ19" s="15"/>
      <c r="BK19" s="15"/>
      <c r="BL19" s="15"/>
      <c r="BM19" s="15"/>
      <c r="BN19" s="15"/>
      <c r="BO19" s="15"/>
      <c r="BP19" s="15" t="s">
        <v>3051</v>
      </c>
      <c r="BQ19" s="15"/>
      <c r="BR19" s="15" t="s">
        <v>3126</v>
      </c>
      <c r="BS19" s="15" t="s">
        <v>3164</v>
      </c>
      <c r="BT19" s="15" t="s">
        <v>3183</v>
      </c>
      <c r="BU19" s="15"/>
      <c r="BV19" s="15"/>
      <c r="BW19" s="15"/>
      <c r="BX19" s="15"/>
      <c r="BY19" s="15" t="s">
        <v>3241</v>
      </c>
      <c r="BZ19" s="15"/>
      <c r="CA19" s="15"/>
      <c r="CB19" s="15"/>
      <c r="CC19" s="15"/>
      <c r="CD19" s="15"/>
      <c r="CE19" s="15" t="s">
        <v>3268</v>
      </c>
      <c r="CF19" s="15"/>
      <c r="CG19" s="15" t="s">
        <v>2949</v>
      </c>
      <c r="CH19" s="15" t="s">
        <v>3332</v>
      </c>
      <c r="CI19" s="15"/>
      <c r="CJ19" s="15"/>
      <c r="CK19" s="15"/>
      <c r="CL19" s="15"/>
      <c r="CM19" s="15"/>
      <c r="CN19" s="15"/>
      <c r="CO19" s="15"/>
      <c r="CP19" s="15"/>
      <c r="CQ19" s="15"/>
      <c r="CR19" s="15"/>
      <c r="CS19" s="15" t="s">
        <v>3425</v>
      </c>
      <c r="CT19" s="15" t="s">
        <v>3461</v>
      </c>
      <c r="CU19" s="15"/>
      <c r="CV19" s="15"/>
      <c r="CW19" s="15" t="s">
        <v>3494</v>
      </c>
      <c r="CX19" s="15" t="s">
        <v>3527</v>
      </c>
      <c r="CY19" s="15"/>
      <c r="CZ19" s="15" t="s">
        <v>2730</v>
      </c>
      <c r="DA19" s="15"/>
      <c r="DB19" s="15"/>
      <c r="DC19" s="15"/>
      <c r="DD19" s="15" t="s">
        <v>3026</v>
      </c>
      <c r="DE19" s="15"/>
      <c r="DF19" s="15"/>
      <c r="DG19" s="15" t="s">
        <v>3618</v>
      </c>
      <c r="DH19" s="15"/>
      <c r="DI19" s="15"/>
      <c r="DJ19" s="15" t="s">
        <v>3638</v>
      </c>
      <c r="DK19" s="15"/>
      <c r="DL19" s="15" t="s">
        <v>3314</v>
      </c>
      <c r="DM19" s="15"/>
      <c r="DN19" s="15"/>
      <c r="DO19" s="15" t="s">
        <v>3696</v>
      </c>
      <c r="DP19" s="15" t="s">
        <v>3715</v>
      </c>
      <c r="DQ19" s="15"/>
      <c r="DR19" s="15"/>
      <c r="DS19" s="15"/>
      <c r="DT19" s="15"/>
      <c r="DU19" s="15"/>
      <c r="DV19" s="15"/>
      <c r="DW19" s="15"/>
      <c r="DX19" s="15"/>
      <c r="DY19" s="15"/>
      <c r="DZ19" s="15"/>
      <c r="EA19" s="15"/>
      <c r="EB19" s="15"/>
      <c r="EC19" s="15"/>
      <c r="ED19" s="15"/>
      <c r="EE19" s="15" t="s">
        <v>3783</v>
      </c>
      <c r="EF19" s="15" t="s">
        <v>3827</v>
      </c>
      <c r="EG19" s="15"/>
      <c r="EH19" s="15" t="s">
        <v>3844</v>
      </c>
      <c r="EI19" s="15"/>
      <c r="EJ19" s="15"/>
      <c r="EK19" s="15"/>
      <c r="EL19" s="15"/>
      <c r="EM19" s="15"/>
      <c r="EN19" s="15"/>
      <c r="EO19" s="15"/>
      <c r="EP19" s="15"/>
      <c r="EQ19" s="15"/>
      <c r="ER19" s="15"/>
      <c r="ES19" s="15"/>
      <c r="ET19" s="15"/>
      <c r="EU19" s="15"/>
      <c r="EV19" s="15"/>
      <c r="EW19" s="15"/>
      <c r="EX19" s="15"/>
      <c r="EY19" s="15"/>
      <c r="EZ19" s="15"/>
      <c r="FA19" s="15"/>
      <c r="FB19" s="15" t="s">
        <v>2761</v>
      </c>
      <c r="FC19" s="15" t="s">
        <v>3032</v>
      </c>
      <c r="FD19" s="15"/>
      <c r="FE19" s="15"/>
      <c r="FF19" s="15"/>
      <c r="FG19" s="15"/>
      <c r="FH19" s="15"/>
      <c r="FI19" s="15"/>
      <c r="FJ19" s="15"/>
      <c r="FK19" s="15"/>
      <c r="FL19" s="15"/>
      <c r="FM19" s="15"/>
      <c r="FN19" s="15" t="s">
        <v>3982</v>
      </c>
      <c r="FO19" s="15"/>
      <c r="FP19" s="15"/>
      <c r="FQ19" s="15" t="s">
        <v>4001</v>
      </c>
      <c r="FR19" s="15" t="s">
        <v>4041</v>
      </c>
      <c r="FS19" s="15"/>
      <c r="FT19" s="15"/>
      <c r="FU19" s="15"/>
      <c r="FV19" s="15"/>
      <c r="FW19" s="15"/>
      <c r="FX19" s="15"/>
      <c r="FY19" s="15"/>
      <c r="FZ19" s="15"/>
      <c r="GA19" s="15"/>
      <c r="GB19" s="15"/>
      <c r="GC19" s="15" t="s">
        <v>2688</v>
      </c>
      <c r="GD19" s="15" t="s">
        <v>3721</v>
      </c>
      <c r="GE19" s="15"/>
      <c r="GF19" s="15" t="s">
        <v>179</v>
      </c>
      <c r="GG19" s="15"/>
      <c r="GH19" s="15" t="s">
        <v>4151</v>
      </c>
      <c r="GI19" s="15"/>
      <c r="GJ19" s="15"/>
      <c r="GK19" s="15"/>
      <c r="GL19" s="15" t="s">
        <v>4176</v>
      </c>
      <c r="GM19" s="15"/>
      <c r="GN19" s="15"/>
      <c r="GO19" s="15"/>
      <c r="GP19" s="15"/>
      <c r="GQ19" s="15"/>
      <c r="GR19" s="15"/>
      <c r="GS19" s="15" t="s">
        <v>4215</v>
      </c>
      <c r="GT19" s="15"/>
      <c r="GU19" s="15"/>
      <c r="GV19" s="15"/>
      <c r="GW19" s="15"/>
      <c r="GX19" s="15"/>
      <c r="GY19" s="15"/>
      <c r="GZ19" s="15"/>
      <c r="HA19" s="15"/>
      <c r="HB19" s="15"/>
      <c r="HC19" s="15"/>
      <c r="HD19" s="15"/>
      <c r="HE19" s="15"/>
      <c r="HF19" s="15" t="s">
        <v>2692</v>
      </c>
      <c r="HG19" s="15"/>
      <c r="HH19" s="15"/>
      <c r="HI19" s="15"/>
      <c r="HJ19" s="15"/>
      <c r="HK19" s="15"/>
      <c r="HL19" s="15"/>
      <c r="HM19" s="15"/>
      <c r="HN19" s="15"/>
      <c r="HO19" s="15"/>
      <c r="HP19" s="15" t="s">
        <v>4318</v>
      </c>
      <c r="HQ19" s="15"/>
      <c r="HR19" s="15"/>
      <c r="HS19" s="15"/>
      <c r="HT19" s="15"/>
      <c r="HU19" s="15"/>
      <c r="HV19" s="15"/>
      <c r="HW19" s="15" t="s">
        <v>4368</v>
      </c>
      <c r="HX19" s="15"/>
      <c r="HY19" s="15"/>
      <c r="HZ19" s="15"/>
      <c r="IA19" s="15"/>
      <c r="IB19" s="15"/>
      <c r="IC19" s="15" t="s">
        <v>4396</v>
      </c>
      <c r="ID19" s="15"/>
      <c r="IE19" s="15"/>
      <c r="IF19" s="15"/>
      <c r="IG19" s="15" t="s">
        <v>3021</v>
      </c>
      <c r="IH19" s="15"/>
      <c r="II19" s="15"/>
      <c r="IJ19" s="15"/>
      <c r="IK19" s="15"/>
      <c r="IL19" s="15"/>
      <c r="IM19" s="15"/>
      <c r="IN19" s="15"/>
      <c r="IO19" s="15"/>
      <c r="IP19" s="15"/>
      <c r="IQ19" s="15"/>
      <c r="IR19" s="15"/>
      <c r="IS19" s="15"/>
      <c r="IT19" s="15"/>
    </row>
    <row r="20" spans="1:254" x14ac:dyDescent="0.25">
      <c r="A20" s="15"/>
      <c r="B20" s="15"/>
      <c r="C20" s="15"/>
      <c r="D20" s="15" t="s">
        <v>2621</v>
      </c>
      <c r="E20" s="15"/>
      <c r="F20" s="15"/>
      <c r="G20" s="15"/>
      <c r="H20" s="15"/>
      <c r="I20" s="15" t="s">
        <v>2664</v>
      </c>
      <c r="J20" s="15"/>
      <c r="K20" s="15"/>
      <c r="L20" s="15"/>
      <c r="M20" s="15"/>
      <c r="N20" s="15"/>
      <c r="O20" s="15"/>
      <c r="P20" s="15"/>
      <c r="Q20" s="15"/>
      <c r="R20" s="15"/>
      <c r="S20" s="15"/>
      <c r="T20" s="15"/>
      <c r="U20" s="15"/>
      <c r="V20" s="15" t="s">
        <v>2738</v>
      </c>
      <c r="W20" s="15"/>
      <c r="X20" s="15"/>
      <c r="Y20" s="15"/>
      <c r="Z20" s="15"/>
      <c r="AA20" s="15"/>
      <c r="AB20" s="15"/>
      <c r="AC20" s="15"/>
      <c r="AD20" s="15"/>
      <c r="AE20" s="15"/>
      <c r="AF20" s="15"/>
      <c r="AG20" s="15"/>
      <c r="AH20" s="15"/>
      <c r="AI20" s="15"/>
      <c r="AJ20" s="15"/>
      <c r="AK20" s="15"/>
      <c r="AL20" s="15"/>
      <c r="AM20" s="15"/>
      <c r="AN20" s="15" t="s">
        <v>2882</v>
      </c>
      <c r="AO20" s="15"/>
      <c r="AP20" s="15"/>
      <c r="AQ20" s="15"/>
      <c r="AR20" s="15"/>
      <c r="AS20" s="15"/>
      <c r="AT20" s="15"/>
      <c r="AU20" s="15"/>
      <c r="AV20" s="15"/>
      <c r="AW20" s="15"/>
      <c r="AX20" s="15"/>
      <c r="AY20" s="15"/>
      <c r="AZ20" s="15"/>
      <c r="BA20" s="15"/>
      <c r="BB20" s="15"/>
      <c r="BC20" s="15"/>
      <c r="BD20" s="15"/>
      <c r="BE20" s="15"/>
      <c r="BF20" s="15" t="s">
        <v>2966</v>
      </c>
      <c r="BG20" s="15"/>
      <c r="BH20" s="15"/>
      <c r="BI20" s="15"/>
      <c r="BJ20" s="15"/>
      <c r="BK20" s="15"/>
      <c r="BL20" s="15"/>
      <c r="BM20" s="15"/>
      <c r="BN20" s="15"/>
      <c r="BO20" s="15"/>
      <c r="BP20" s="15" t="s">
        <v>3052</v>
      </c>
      <c r="BQ20" s="15"/>
      <c r="BR20" s="15" t="s">
        <v>3127</v>
      </c>
      <c r="BS20" s="15" t="s">
        <v>3165</v>
      </c>
      <c r="BT20" s="15" t="s">
        <v>3184</v>
      </c>
      <c r="BU20" s="15"/>
      <c r="BV20" s="15"/>
      <c r="BW20" s="15"/>
      <c r="BX20" s="15"/>
      <c r="BY20" s="15" t="s">
        <v>2642</v>
      </c>
      <c r="BZ20" s="15"/>
      <c r="CA20" s="15"/>
      <c r="CB20" s="15"/>
      <c r="CC20" s="15"/>
      <c r="CD20" s="15"/>
      <c r="CE20" s="15" t="s">
        <v>3269</v>
      </c>
      <c r="CF20" s="15"/>
      <c r="CG20" s="15" t="s">
        <v>3292</v>
      </c>
      <c r="CH20" s="15" t="s">
        <v>3333</v>
      </c>
      <c r="CI20" s="15"/>
      <c r="CJ20" s="15"/>
      <c r="CK20" s="15"/>
      <c r="CL20" s="15"/>
      <c r="CM20" s="15"/>
      <c r="CN20" s="15"/>
      <c r="CO20" s="15"/>
      <c r="CP20" s="15"/>
      <c r="CQ20" s="15"/>
      <c r="CR20" s="15"/>
      <c r="CS20" s="15" t="s">
        <v>3426</v>
      </c>
      <c r="CT20" s="15" t="s">
        <v>3462</v>
      </c>
      <c r="CU20" s="15"/>
      <c r="CV20" s="15"/>
      <c r="CW20" s="15" t="s">
        <v>3495</v>
      </c>
      <c r="CX20" s="15" t="s">
        <v>3528</v>
      </c>
      <c r="CY20" s="15"/>
      <c r="CZ20" s="15" t="s">
        <v>3546</v>
      </c>
      <c r="DA20" s="15"/>
      <c r="DB20" s="15"/>
      <c r="DC20" s="15"/>
      <c r="DD20" s="15"/>
      <c r="DE20" s="15"/>
      <c r="DF20" s="15"/>
      <c r="DG20" s="15" t="s">
        <v>3619</v>
      </c>
      <c r="DH20" s="15"/>
      <c r="DI20" s="15"/>
      <c r="DJ20" s="15" t="s">
        <v>3639</v>
      </c>
      <c r="DK20" s="15"/>
      <c r="DL20" s="15" t="s">
        <v>3316</v>
      </c>
      <c r="DM20" s="15"/>
      <c r="DN20" s="15"/>
      <c r="DO20" s="15" t="s">
        <v>3697</v>
      </c>
      <c r="DP20" s="15" t="s">
        <v>3716</v>
      </c>
      <c r="DQ20" s="15"/>
      <c r="DR20" s="15"/>
      <c r="DS20" s="15"/>
      <c r="DT20" s="15"/>
      <c r="DU20" s="15"/>
      <c r="DV20" s="15"/>
      <c r="DW20" s="15"/>
      <c r="DX20" s="15"/>
      <c r="DY20" s="15"/>
      <c r="DZ20" s="15"/>
      <c r="EA20" s="15"/>
      <c r="EB20" s="15"/>
      <c r="EC20" s="15"/>
      <c r="ED20" s="15"/>
      <c r="EE20" s="15" t="s">
        <v>3784</v>
      </c>
      <c r="EF20" s="15" t="s">
        <v>3828</v>
      </c>
      <c r="EG20" s="15"/>
      <c r="EH20" s="15" t="s">
        <v>2792</v>
      </c>
      <c r="EI20" s="15"/>
      <c r="EJ20" s="15"/>
      <c r="EK20" s="15"/>
      <c r="EL20" s="15"/>
      <c r="EM20" s="15"/>
      <c r="EN20" s="15"/>
      <c r="EO20" s="15"/>
      <c r="EP20" s="15"/>
      <c r="EQ20" s="15"/>
      <c r="ER20" s="15"/>
      <c r="ES20" s="15"/>
      <c r="ET20" s="15"/>
      <c r="EU20" s="15"/>
      <c r="EV20" s="15"/>
      <c r="EW20" s="15"/>
      <c r="EX20" s="15"/>
      <c r="EY20" s="15"/>
      <c r="EZ20" s="15"/>
      <c r="FA20" s="15"/>
      <c r="FB20" s="15" t="s">
        <v>3919</v>
      </c>
      <c r="FC20" s="15"/>
      <c r="FD20" s="15"/>
      <c r="FE20" s="15"/>
      <c r="FF20" s="15"/>
      <c r="FG20" s="15"/>
      <c r="FH20" s="15"/>
      <c r="FI20" s="15"/>
      <c r="FJ20" s="15"/>
      <c r="FK20" s="15"/>
      <c r="FL20" s="15"/>
      <c r="FM20" s="15"/>
      <c r="FN20" s="15" t="s">
        <v>3983</v>
      </c>
      <c r="FO20" s="15"/>
      <c r="FP20" s="15"/>
      <c r="FQ20" s="15" t="s">
        <v>2674</v>
      </c>
      <c r="FR20" s="15" t="s">
        <v>2755</v>
      </c>
      <c r="FS20" s="15"/>
      <c r="FT20" s="15"/>
      <c r="FU20" s="15"/>
      <c r="FV20" s="15"/>
      <c r="FW20" s="15"/>
      <c r="FX20" s="15"/>
      <c r="FY20" s="15"/>
      <c r="FZ20" s="15"/>
      <c r="GA20" s="15"/>
      <c r="GB20" s="15"/>
      <c r="GC20" s="15" t="s">
        <v>5099</v>
      </c>
      <c r="GD20" s="15" t="s">
        <v>3227</v>
      </c>
      <c r="GE20" s="15"/>
      <c r="GF20" s="15" t="s">
        <v>4123</v>
      </c>
      <c r="GG20" s="15"/>
      <c r="GH20" s="15" t="s">
        <v>123</v>
      </c>
      <c r="GI20" s="15"/>
      <c r="GJ20" s="15"/>
      <c r="GK20" s="15"/>
      <c r="GL20" s="15" t="s">
        <v>2643</v>
      </c>
      <c r="GM20" s="15"/>
      <c r="GN20" s="15"/>
      <c r="GO20" s="15"/>
      <c r="GP20" s="15"/>
      <c r="GQ20" s="15"/>
      <c r="GR20" s="15"/>
      <c r="GS20" s="15" t="s">
        <v>2749</v>
      </c>
      <c r="GT20" s="15"/>
      <c r="GU20" s="15"/>
      <c r="GV20" s="15"/>
      <c r="GW20" s="15"/>
      <c r="GX20" s="15"/>
      <c r="GY20" s="15"/>
      <c r="GZ20" s="15"/>
      <c r="HA20" s="15"/>
      <c r="HB20" s="15"/>
      <c r="HC20" s="15"/>
      <c r="HD20" s="15"/>
      <c r="HE20" s="15"/>
      <c r="HF20" s="15" t="s">
        <v>4278</v>
      </c>
      <c r="HG20" s="15"/>
      <c r="HH20" s="15"/>
      <c r="HI20" s="15"/>
      <c r="HJ20" s="15"/>
      <c r="HK20" s="15"/>
      <c r="HL20" s="15"/>
      <c r="HM20" s="15"/>
      <c r="HN20" s="15"/>
      <c r="HO20" s="15"/>
      <c r="HP20" s="15" t="s">
        <v>4319</v>
      </c>
      <c r="HQ20" s="15"/>
      <c r="HR20" s="15"/>
      <c r="HS20" s="15"/>
      <c r="HT20" s="15"/>
      <c r="HU20" s="15"/>
      <c r="HV20" s="15"/>
      <c r="HW20" s="15" t="s">
        <v>3099</v>
      </c>
      <c r="HX20" s="15"/>
      <c r="HY20" s="15"/>
      <c r="HZ20" s="15"/>
      <c r="IA20" s="15"/>
      <c r="IB20" s="15"/>
      <c r="IC20" s="15" t="s">
        <v>3556</v>
      </c>
      <c r="ID20" s="15"/>
      <c r="IE20" s="15"/>
      <c r="IF20" s="15"/>
      <c r="IG20" s="15" t="s">
        <v>4442</v>
      </c>
      <c r="IH20" s="15"/>
      <c r="II20" s="15"/>
      <c r="IJ20" s="15"/>
      <c r="IK20" s="15"/>
      <c r="IL20" s="15"/>
      <c r="IM20" s="15"/>
      <c r="IN20" s="15"/>
      <c r="IO20" s="15"/>
      <c r="IP20" s="15"/>
      <c r="IQ20" s="15"/>
      <c r="IR20" s="15"/>
      <c r="IS20" s="15"/>
      <c r="IT20" s="15"/>
    </row>
    <row r="21" spans="1:254" x14ac:dyDescent="0.25">
      <c r="A21" s="15"/>
      <c r="B21" s="15"/>
      <c r="C21" s="15"/>
      <c r="D21" s="15" t="s">
        <v>2622</v>
      </c>
      <c r="E21" s="15"/>
      <c r="F21" s="15"/>
      <c r="G21" s="15"/>
      <c r="H21" s="15"/>
      <c r="I21" s="15" t="s">
        <v>4758</v>
      </c>
      <c r="J21" s="15"/>
      <c r="K21" s="15"/>
      <c r="L21" s="15"/>
      <c r="M21" s="15"/>
      <c r="N21" s="15"/>
      <c r="O21" s="15"/>
      <c r="P21" s="15"/>
      <c r="Q21" s="15"/>
      <c r="R21" s="15"/>
      <c r="S21" s="15"/>
      <c r="T21" s="15"/>
      <c r="U21" s="15"/>
      <c r="V21" s="15" t="s">
        <v>2739</v>
      </c>
      <c r="W21" s="15"/>
      <c r="X21" s="15"/>
      <c r="Y21" s="15"/>
      <c r="Z21" s="15"/>
      <c r="AA21" s="15"/>
      <c r="AB21" s="15"/>
      <c r="AC21" s="15"/>
      <c r="AD21" s="15"/>
      <c r="AE21" s="15"/>
      <c r="AF21" s="15"/>
      <c r="AG21" s="15"/>
      <c r="AH21" s="15"/>
      <c r="AI21" s="15"/>
      <c r="AJ21" s="15"/>
      <c r="AK21" s="15"/>
      <c r="AL21" s="15"/>
      <c r="AM21" s="15"/>
      <c r="AN21" s="15" t="s">
        <v>2883</v>
      </c>
      <c r="AO21" s="15"/>
      <c r="AP21" s="15"/>
      <c r="AQ21" s="15"/>
      <c r="AR21" s="15"/>
      <c r="AS21" s="15"/>
      <c r="AT21" s="15"/>
      <c r="AU21" s="15"/>
      <c r="AV21" s="15"/>
      <c r="AW21" s="15"/>
      <c r="AX21" s="15"/>
      <c r="AY21" s="15"/>
      <c r="AZ21" s="15"/>
      <c r="BA21" s="15"/>
      <c r="BB21" s="15"/>
      <c r="BC21" s="15"/>
      <c r="BD21" s="15"/>
      <c r="BE21" s="15"/>
      <c r="BF21" s="15" t="s">
        <v>2967</v>
      </c>
      <c r="BG21" s="15"/>
      <c r="BH21" s="15"/>
      <c r="BI21" s="15"/>
      <c r="BJ21" s="15"/>
      <c r="BK21" s="15"/>
      <c r="BL21" s="15"/>
      <c r="BM21" s="15"/>
      <c r="BN21" s="15"/>
      <c r="BO21" s="15"/>
      <c r="BP21" s="15" t="s">
        <v>3053</v>
      </c>
      <c r="BQ21" s="15"/>
      <c r="BR21" s="15" t="s">
        <v>3128</v>
      </c>
      <c r="BS21" s="15" t="s">
        <v>3166</v>
      </c>
      <c r="BT21" s="15" t="s">
        <v>3185</v>
      </c>
      <c r="BU21" s="15"/>
      <c r="BV21" s="15"/>
      <c r="BW21" s="15"/>
      <c r="BX21" s="15"/>
      <c r="BY21" s="15" t="s">
        <v>3242</v>
      </c>
      <c r="BZ21" s="15"/>
      <c r="CA21" s="15"/>
      <c r="CB21" s="15"/>
      <c r="CC21" s="15"/>
      <c r="CD21" s="15"/>
      <c r="CE21" s="15" t="s">
        <v>3270</v>
      </c>
      <c r="CF21" s="15"/>
      <c r="CG21" s="15" t="s">
        <v>3293</v>
      </c>
      <c r="CH21" s="15" t="s">
        <v>3334</v>
      </c>
      <c r="CI21" s="15"/>
      <c r="CJ21" s="15"/>
      <c r="CK21" s="15"/>
      <c r="CL21" s="15"/>
      <c r="CM21" s="15"/>
      <c r="CN21" s="15"/>
      <c r="CO21" s="15"/>
      <c r="CP21" s="15"/>
      <c r="CQ21" s="15"/>
      <c r="CR21" s="15"/>
      <c r="CS21" s="15" t="s">
        <v>3427</v>
      </c>
      <c r="CT21" s="15" t="s">
        <v>3463</v>
      </c>
      <c r="CU21" s="15"/>
      <c r="CV21" s="15"/>
      <c r="CW21" s="15" t="s">
        <v>3496</v>
      </c>
      <c r="CX21" s="15" t="s">
        <v>3529</v>
      </c>
      <c r="CY21" s="15"/>
      <c r="CZ21" s="15" t="s">
        <v>3547</v>
      </c>
      <c r="DA21" s="15"/>
      <c r="DB21" s="15"/>
      <c r="DC21" s="15"/>
      <c r="DD21" s="15"/>
      <c r="DE21" s="15"/>
      <c r="DF21" s="15"/>
      <c r="DG21" s="15" t="s">
        <v>3620</v>
      </c>
      <c r="DH21" s="15"/>
      <c r="DI21" s="15"/>
      <c r="DJ21" s="15" t="s">
        <v>3640</v>
      </c>
      <c r="DK21" s="15"/>
      <c r="DL21" s="15" t="s">
        <v>4759</v>
      </c>
      <c r="DM21" s="15"/>
      <c r="DN21" s="15"/>
      <c r="DO21" s="15" t="s">
        <v>3698</v>
      </c>
      <c r="DP21" s="15" t="s">
        <v>2855</v>
      </c>
      <c r="DQ21" s="15"/>
      <c r="DR21" s="15"/>
      <c r="DS21" s="15"/>
      <c r="DT21" s="15"/>
      <c r="DU21" s="15"/>
      <c r="DV21" s="15"/>
      <c r="DW21" s="15"/>
      <c r="DX21" s="15"/>
      <c r="DY21" s="15"/>
      <c r="DZ21" s="15"/>
      <c r="EA21" s="15"/>
      <c r="EB21" s="15"/>
      <c r="EC21" s="15"/>
      <c r="ED21" s="15"/>
      <c r="EE21" s="15" t="s">
        <v>157</v>
      </c>
      <c r="EF21" s="15" t="s">
        <v>3829</v>
      </c>
      <c r="EG21" s="15"/>
      <c r="EH21" s="15" t="s">
        <v>3845</v>
      </c>
      <c r="EI21" s="15"/>
      <c r="EJ21" s="15"/>
      <c r="EK21" s="15"/>
      <c r="EL21" s="15"/>
      <c r="EM21" s="15"/>
      <c r="EN21" s="15"/>
      <c r="EO21" s="15"/>
      <c r="EP21" s="15"/>
      <c r="EQ21" s="15"/>
      <c r="ER21" s="15"/>
      <c r="ES21" s="15"/>
      <c r="ET21" s="15"/>
      <c r="EU21" s="15"/>
      <c r="EV21" s="15"/>
      <c r="EW21" s="15"/>
      <c r="EX21" s="15"/>
      <c r="EY21" s="15"/>
      <c r="EZ21" s="15"/>
      <c r="FA21" s="15"/>
      <c r="FB21" s="15" t="s">
        <v>3920</v>
      </c>
      <c r="FC21" s="15"/>
      <c r="FD21" s="15"/>
      <c r="FE21" s="15"/>
      <c r="FF21" s="15"/>
      <c r="FG21" s="15"/>
      <c r="FH21" s="15"/>
      <c r="FI21" s="15"/>
      <c r="FJ21" s="15"/>
      <c r="FK21" s="15"/>
      <c r="FL21" s="15"/>
      <c r="FM21" s="15"/>
      <c r="FN21" s="15" t="s">
        <v>172</v>
      </c>
      <c r="FO21" s="15"/>
      <c r="FP21" s="15"/>
      <c r="FQ21" s="15" t="s">
        <v>3674</v>
      </c>
      <c r="FR21" s="15" t="s">
        <v>3504</v>
      </c>
      <c r="FS21" s="15"/>
      <c r="FT21" s="15"/>
      <c r="FU21" s="15"/>
      <c r="FV21" s="15"/>
      <c r="FW21" s="15"/>
      <c r="FX21" s="15"/>
      <c r="FY21" s="15"/>
      <c r="FZ21" s="15"/>
      <c r="GA21" s="15"/>
      <c r="GB21" s="15"/>
      <c r="GC21" s="15"/>
      <c r="GD21" s="15" t="s">
        <v>4106</v>
      </c>
      <c r="GE21" s="15"/>
      <c r="GF21" s="15" t="s">
        <v>4124</v>
      </c>
      <c r="GG21" s="15"/>
      <c r="GH21" s="15" t="s">
        <v>4152</v>
      </c>
      <c r="GI21" s="15"/>
      <c r="GJ21" s="15"/>
      <c r="GK21" s="15"/>
      <c r="GL21" s="15" t="s">
        <v>4177</v>
      </c>
      <c r="GM21" s="15"/>
      <c r="GN21" s="15"/>
      <c r="GO21" s="15"/>
      <c r="GP21" s="15"/>
      <c r="GQ21" s="15"/>
      <c r="GR21" s="15"/>
      <c r="GS21" s="15" t="s">
        <v>4216</v>
      </c>
      <c r="GT21" s="15"/>
      <c r="GU21" s="15"/>
      <c r="GV21" s="15"/>
      <c r="GW21" s="15"/>
      <c r="GX21" s="15"/>
      <c r="GY21" s="15"/>
      <c r="GZ21" s="15"/>
      <c r="HA21" s="15"/>
      <c r="HB21" s="15"/>
      <c r="HC21" s="15"/>
      <c r="HD21" s="15"/>
      <c r="HE21" s="15"/>
      <c r="HF21" s="15" t="s">
        <v>3406</v>
      </c>
      <c r="HG21" s="15"/>
      <c r="HH21" s="15"/>
      <c r="HI21" s="15"/>
      <c r="HJ21" s="15"/>
      <c r="HK21" s="15"/>
      <c r="HL21" s="15"/>
      <c r="HM21" s="15"/>
      <c r="HN21" s="15"/>
      <c r="HO21" s="15"/>
      <c r="HP21" s="15" t="s">
        <v>4320</v>
      </c>
      <c r="HQ21" s="15"/>
      <c r="HR21" s="15"/>
      <c r="HS21" s="15"/>
      <c r="HT21" s="15"/>
      <c r="HU21" s="15"/>
      <c r="HV21" s="15"/>
      <c r="HW21" s="15" t="s">
        <v>2643</v>
      </c>
      <c r="HX21" s="15"/>
      <c r="HY21" s="15"/>
      <c r="HZ21" s="15"/>
      <c r="IA21" s="15"/>
      <c r="IB21" s="15"/>
      <c r="IC21" s="15" t="s">
        <v>3522</v>
      </c>
      <c r="ID21" s="15"/>
      <c r="IE21" s="15"/>
      <c r="IF21" s="15"/>
      <c r="IG21" s="15" t="s">
        <v>4443</v>
      </c>
      <c r="IH21" s="15"/>
      <c r="II21" s="15"/>
      <c r="IJ21" s="15"/>
      <c r="IK21" s="15"/>
      <c r="IL21" s="15"/>
      <c r="IM21" s="15"/>
      <c r="IN21" s="15"/>
      <c r="IO21" s="15"/>
      <c r="IP21" s="15"/>
      <c r="IQ21" s="15"/>
      <c r="IR21" s="15"/>
      <c r="IS21" s="15"/>
      <c r="IT21" s="15"/>
    </row>
    <row r="22" spans="1:254" x14ac:dyDescent="0.25">
      <c r="A22" s="15"/>
      <c r="B22" s="15"/>
      <c r="C22" s="15"/>
      <c r="D22" s="15" t="s">
        <v>2623</v>
      </c>
      <c r="E22" s="15"/>
      <c r="F22" s="15"/>
      <c r="G22" s="15"/>
      <c r="H22" s="15"/>
      <c r="I22" s="15"/>
      <c r="J22" s="15"/>
      <c r="K22" s="15"/>
      <c r="L22" s="15"/>
      <c r="M22" s="15"/>
      <c r="N22" s="15"/>
      <c r="O22" s="15"/>
      <c r="P22" s="15"/>
      <c r="Q22" s="15"/>
      <c r="R22" s="15"/>
      <c r="S22" s="15"/>
      <c r="T22" s="15"/>
      <c r="U22" s="15"/>
      <c r="V22" s="15" t="s">
        <v>2740</v>
      </c>
      <c r="W22" s="15"/>
      <c r="X22" s="15"/>
      <c r="Y22" s="15"/>
      <c r="Z22" s="15"/>
      <c r="AA22" s="15"/>
      <c r="AB22" s="15"/>
      <c r="AC22" s="15"/>
      <c r="AD22" s="15"/>
      <c r="AE22" s="15"/>
      <c r="AF22" s="15"/>
      <c r="AG22" s="15"/>
      <c r="AH22" s="15"/>
      <c r="AI22" s="15"/>
      <c r="AJ22" s="15"/>
      <c r="AK22" s="15"/>
      <c r="AL22" s="15"/>
      <c r="AM22" s="15"/>
      <c r="AN22" s="15" t="s">
        <v>2884</v>
      </c>
      <c r="AO22" s="15"/>
      <c r="AP22" s="15"/>
      <c r="AQ22" s="15"/>
      <c r="AR22" s="15"/>
      <c r="AS22" s="15"/>
      <c r="AT22" s="15"/>
      <c r="AU22" s="15"/>
      <c r="AV22" s="15"/>
      <c r="AW22" s="15"/>
      <c r="AX22" s="15"/>
      <c r="AY22" s="15"/>
      <c r="AZ22" s="15"/>
      <c r="BA22" s="15"/>
      <c r="BB22" s="15"/>
      <c r="BC22" s="15"/>
      <c r="BD22" s="15"/>
      <c r="BE22" s="15"/>
      <c r="BF22" s="15" t="s">
        <v>2968</v>
      </c>
      <c r="BG22" s="15"/>
      <c r="BH22" s="15"/>
      <c r="BI22" s="15"/>
      <c r="BJ22" s="15"/>
      <c r="BK22" s="15"/>
      <c r="BL22" s="15"/>
      <c r="BM22" s="15"/>
      <c r="BN22" s="15"/>
      <c r="BO22" s="15"/>
      <c r="BP22" s="15" t="s">
        <v>3054</v>
      </c>
      <c r="BQ22" s="15"/>
      <c r="BR22" s="15" t="s">
        <v>3129</v>
      </c>
      <c r="BS22" s="15" t="s">
        <v>3167</v>
      </c>
      <c r="BT22" s="15" t="s">
        <v>3186</v>
      </c>
      <c r="BU22" s="15"/>
      <c r="BV22" s="15"/>
      <c r="BW22" s="15"/>
      <c r="BX22" s="15"/>
      <c r="BY22" s="15" t="s">
        <v>2859</v>
      </c>
      <c r="BZ22" s="15"/>
      <c r="CA22" s="15"/>
      <c r="CB22" s="15"/>
      <c r="CC22" s="15"/>
      <c r="CD22" s="15"/>
      <c r="CE22" s="15" t="s">
        <v>3271</v>
      </c>
      <c r="CF22" s="15"/>
      <c r="CG22" s="15" t="s">
        <v>3294</v>
      </c>
      <c r="CH22" s="15" t="s">
        <v>3335</v>
      </c>
      <c r="CI22" s="15"/>
      <c r="CJ22" s="15"/>
      <c r="CK22" s="15"/>
      <c r="CL22" s="15"/>
      <c r="CM22" s="15"/>
      <c r="CN22" s="15"/>
      <c r="CO22" s="15"/>
      <c r="CP22" s="15"/>
      <c r="CQ22" s="15"/>
      <c r="CR22" s="15"/>
      <c r="CS22" s="15" t="s">
        <v>3428</v>
      </c>
      <c r="CT22" s="15" t="s">
        <v>3464</v>
      </c>
      <c r="CU22" s="15"/>
      <c r="CV22" s="15"/>
      <c r="CW22" s="15" t="s">
        <v>3497</v>
      </c>
      <c r="CX22" s="15" t="s">
        <v>176</v>
      </c>
      <c r="CY22" s="15"/>
      <c r="CZ22" s="15" t="s">
        <v>2655</v>
      </c>
      <c r="DA22" s="15"/>
      <c r="DB22" s="15"/>
      <c r="DC22" s="15"/>
      <c r="DD22" s="15"/>
      <c r="DE22" s="15"/>
      <c r="DF22" s="15"/>
      <c r="DG22" s="15" t="s">
        <v>3621</v>
      </c>
      <c r="DH22" s="15"/>
      <c r="DI22" s="15"/>
      <c r="DJ22" s="15" t="s">
        <v>137</v>
      </c>
      <c r="DK22" s="15"/>
      <c r="DL22" s="15"/>
      <c r="DM22" s="15"/>
      <c r="DN22" s="15"/>
      <c r="DO22" s="15" t="s">
        <v>3699</v>
      </c>
      <c r="DP22" s="15" t="s">
        <v>3717</v>
      </c>
      <c r="DQ22" s="15"/>
      <c r="DR22" s="15"/>
      <c r="DS22" s="15"/>
      <c r="DT22" s="15"/>
      <c r="DU22" s="15"/>
      <c r="DV22" s="15"/>
      <c r="DW22" s="15"/>
      <c r="DX22" s="15"/>
      <c r="DY22" s="15"/>
      <c r="DZ22" s="15"/>
      <c r="EA22" s="15"/>
      <c r="EB22" s="15"/>
      <c r="EC22" s="15"/>
      <c r="ED22" s="15"/>
      <c r="EE22" s="15" t="s">
        <v>3785</v>
      </c>
      <c r="EF22" s="15" t="s">
        <v>3687</v>
      </c>
      <c r="EG22" s="15"/>
      <c r="EH22" s="15" t="s">
        <v>3846</v>
      </c>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t="s">
        <v>3984</v>
      </c>
      <c r="FO22" s="15"/>
      <c r="FP22" s="15"/>
      <c r="FQ22" s="15" t="s">
        <v>2839</v>
      </c>
      <c r="FR22" s="15" t="s">
        <v>3458</v>
      </c>
      <c r="FS22" s="15"/>
      <c r="FT22" s="15"/>
      <c r="FU22" s="15"/>
      <c r="FV22" s="15"/>
      <c r="FW22" s="15"/>
      <c r="FX22" s="15"/>
      <c r="FY22" s="15"/>
      <c r="FZ22" s="15"/>
      <c r="GA22" s="15"/>
      <c r="GB22" s="15"/>
      <c r="GC22" s="15"/>
      <c r="GD22" s="15" t="s">
        <v>4107</v>
      </c>
      <c r="GE22" s="15"/>
      <c r="GF22" s="15" t="s">
        <v>4125</v>
      </c>
      <c r="GG22" s="15"/>
      <c r="GH22" s="15" t="s">
        <v>4153</v>
      </c>
      <c r="GI22" s="15"/>
      <c r="GJ22" s="15"/>
      <c r="GK22" s="15"/>
      <c r="GL22" s="15" t="s">
        <v>4178</v>
      </c>
      <c r="GM22" s="15"/>
      <c r="GN22" s="15"/>
      <c r="GO22" s="15"/>
      <c r="GP22" s="15"/>
      <c r="GQ22" s="15"/>
      <c r="GR22" s="15"/>
      <c r="GS22" s="15" t="s">
        <v>4217</v>
      </c>
      <c r="GT22" s="15"/>
      <c r="GU22" s="15"/>
      <c r="GV22" s="15"/>
      <c r="GW22" s="15"/>
      <c r="GX22" s="15"/>
      <c r="GY22" s="15"/>
      <c r="GZ22" s="15"/>
      <c r="HA22" s="15"/>
      <c r="HB22" s="15"/>
      <c r="HC22" s="15"/>
      <c r="HD22" s="15"/>
      <c r="HE22" s="15"/>
      <c r="HF22" s="15" t="s">
        <v>4221</v>
      </c>
      <c r="HG22" s="15"/>
      <c r="HH22" s="15"/>
      <c r="HI22" s="15"/>
      <c r="HJ22" s="15"/>
      <c r="HK22" s="15"/>
      <c r="HL22" s="15"/>
      <c r="HM22" s="15"/>
      <c r="HN22" s="15"/>
      <c r="HO22" s="15"/>
      <c r="HP22" s="15" t="s">
        <v>4013</v>
      </c>
      <c r="HQ22" s="15"/>
      <c r="HR22" s="15"/>
      <c r="HS22" s="15"/>
      <c r="HT22" s="15"/>
      <c r="HU22" s="15"/>
      <c r="HV22" s="15"/>
      <c r="HW22" s="15" t="s">
        <v>4369</v>
      </c>
      <c r="HX22" s="15"/>
      <c r="HY22" s="15"/>
      <c r="HZ22" s="15"/>
      <c r="IA22" s="15"/>
      <c r="IB22" s="15"/>
      <c r="IC22" s="15" t="s">
        <v>4397</v>
      </c>
      <c r="ID22" s="15"/>
      <c r="IE22" s="15"/>
      <c r="IF22" s="15"/>
      <c r="IG22" s="15" t="s">
        <v>3144</v>
      </c>
      <c r="IH22" s="15"/>
      <c r="II22" s="15"/>
      <c r="IJ22" s="15"/>
      <c r="IK22" s="15"/>
      <c r="IL22" s="15"/>
      <c r="IM22" s="15"/>
      <c r="IN22" s="15"/>
      <c r="IO22" s="15"/>
      <c r="IP22" s="15"/>
      <c r="IQ22" s="15"/>
      <c r="IR22" s="15"/>
      <c r="IS22" s="15"/>
      <c r="IT22" s="15"/>
    </row>
    <row r="23" spans="1:254" x14ac:dyDescent="0.25">
      <c r="A23" s="15"/>
      <c r="B23" s="15"/>
      <c r="C23" s="15"/>
      <c r="D23" s="15" t="s">
        <v>2624</v>
      </c>
      <c r="E23" s="15"/>
      <c r="F23" s="15"/>
      <c r="G23" s="15"/>
      <c r="H23" s="15"/>
      <c r="I23" s="15"/>
      <c r="J23" s="15"/>
      <c r="K23" s="15"/>
      <c r="L23" s="15"/>
      <c r="M23" s="15"/>
      <c r="N23" s="15"/>
      <c r="O23" s="15"/>
      <c r="P23" s="15"/>
      <c r="Q23" s="15"/>
      <c r="R23" s="15"/>
      <c r="S23" s="15"/>
      <c r="T23" s="15"/>
      <c r="U23" s="15"/>
      <c r="V23" s="15" t="s">
        <v>2741</v>
      </c>
      <c r="W23" s="15"/>
      <c r="X23" s="15"/>
      <c r="Y23" s="15"/>
      <c r="Z23" s="15"/>
      <c r="AA23" s="15"/>
      <c r="AB23" s="15"/>
      <c r="AC23" s="15"/>
      <c r="AD23" s="15"/>
      <c r="AE23" s="15"/>
      <c r="AF23" s="15"/>
      <c r="AG23" s="15"/>
      <c r="AH23" s="15"/>
      <c r="AI23" s="15"/>
      <c r="AJ23" s="15"/>
      <c r="AK23" s="15"/>
      <c r="AL23" s="15"/>
      <c r="AM23" s="15"/>
      <c r="AN23" s="15" t="s">
        <v>2885</v>
      </c>
      <c r="AO23" s="15"/>
      <c r="AP23" s="15"/>
      <c r="AQ23" s="15"/>
      <c r="AR23" s="15"/>
      <c r="AS23" s="15"/>
      <c r="AT23" s="15"/>
      <c r="AU23" s="15"/>
      <c r="AV23" s="15"/>
      <c r="AW23" s="15"/>
      <c r="AX23" s="15"/>
      <c r="AY23" s="15"/>
      <c r="AZ23" s="15"/>
      <c r="BA23" s="15"/>
      <c r="BB23" s="15"/>
      <c r="BC23" s="15"/>
      <c r="BD23" s="15"/>
      <c r="BE23" s="15"/>
      <c r="BF23" s="15" t="s">
        <v>2969</v>
      </c>
      <c r="BG23" s="15"/>
      <c r="BH23" s="15"/>
      <c r="BI23" s="15"/>
      <c r="BJ23" s="15"/>
      <c r="BK23" s="15"/>
      <c r="BL23" s="15"/>
      <c r="BM23" s="15"/>
      <c r="BN23" s="15"/>
      <c r="BO23" s="15"/>
      <c r="BP23" s="15" t="s">
        <v>3055</v>
      </c>
      <c r="BQ23" s="15"/>
      <c r="BR23" s="15" t="s">
        <v>3130</v>
      </c>
      <c r="BS23" s="15"/>
      <c r="BT23" s="15" t="s">
        <v>3187</v>
      </c>
      <c r="BU23" s="15"/>
      <c r="BV23" s="15"/>
      <c r="BW23" s="15"/>
      <c r="BX23" s="15"/>
      <c r="BY23" s="15" t="s">
        <v>2794</v>
      </c>
      <c r="BZ23" s="15"/>
      <c r="CA23" s="15"/>
      <c r="CB23" s="15"/>
      <c r="CC23" s="15"/>
      <c r="CD23" s="15"/>
      <c r="CE23" s="15" t="s">
        <v>3272</v>
      </c>
      <c r="CF23" s="15"/>
      <c r="CG23" s="15" t="s">
        <v>3295</v>
      </c>
      <c r="CH23" s="15" t="s">
        <v>3336</v>
      </c>
      <c r="CI23" s="15"/>
      <c r="CJ23" s="15"/>
      <c r="CK23" s="15"/>
      <c r="CL23" s="15"/>
      <c r="CM23" s="15"/>
      <c r="CN23" s="15"/>
      <c r="CO23" s="15"/>
      <c r="CP23" s="15"/>
      <c r="CQ23" s="15"/>
      <c r="CR23" s="15"/>
      <c r="CS23" s="15" t="s">
        <v>3429</v>
      </c>
      <c r="CT23" s="15" t="s">
        <v>3465</v>
      </c>
      <c r="CU23" s="15"/>
      <c r="CV23" s="15"/>
      <c r="CW23" s="15" t="s">
        <v>3498</v>
      </c>
      <c r="CX23" s="15" t="s">
        <v>3530</v>
      </c>
      <c r="CY23" s="15"/>
      <c r="CZ23" s="15" t="s">
        <v>3548</v>
      </c>
      <c r="DA23" s="15"/>
      <c r="DB23" s="15"/>
      <c r="DC23" s="15"/>
      <c r="DD23" s="15"/>
      <c r="DE23" s="15"/>
      <c r="DF23" s="15"/>
      <c r="DG23" s="15" t="s">
        <v>3622</v>
      </c>
      <c r="DH23" s="15"/>
      <c r="DI23" s="15"/>
      <c r="DJ23" s="15" t="s">
        <v>3641</v>
      </c>
      <c r="DK23" s="15"/>
      <c r="DL23" s="15"/>
      <c r="DM23" s="15"/>
      <c r="DN23" s="15"/>
      <c r="DO23" s="15" t="s">
        <v>3700</v>
      </c>
      <c r="DP23" s="15" t="s">
        <v>3718</v>
      </c>
      <c r="DQ23" s="15"/>
      <c r="DR23" s="15"/>
      <c r="DS23" s="15"/>
      <c r="DT23" s="15"/>
      <c r="DU23" s="15"/>
      <c r="DV23" s="15"/>
      <c r="DW23" s="15"/>
      <c r="DX23" s="15"/>
      <c r="DY23" s="15"/>
      <c r="DZ23" s="15"/>
      <c r="EA23" s="15"/>
      <c r="EB23" s="15"/>
      <c r="EC23" s="15"/>
      <c r="ED23" s="15"/>
      <c r="EE23" s="15" t="s">
        <v>3786</v>
      </c>
      <c r="EF23" s="15" t="s">
        <v>3830</v>
      </c>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t="s">
        <v>3985</v>
      </c>
      <c r="FO23" s="15"/>
      <c r="FP23" s="15"/>
      <c r="FQ23" s="15" t="s">
        <v>4002</v>
      </c>
      <c r="FR23" s="15" t="s">
        <v>4042</v>
      </c>
      <c r="FS23" s="15"/>
      <c r="FT23" s="15"/>
      <c r="FU23" s="15"/>
      <c r="FV23" s="15"/>
      <c r="FW23" s="15"/>
      <c r="FX23" s="15"/>
      <c r="FY23" s="15"/>
      <c r="FZ23" s="15"/>
      <c r="GA23" s="15"/>
      <c r="GB23" s="15"/>
      <c r="GC23" s="15"/>
      <c r="GD23" s="15" t="s">
        <v>2719</v>
      </c>
      <c r="GE23" s="15"/>
      <c r="GF23" s="15" t="s">
        <v>4126</v>
      </c>
      <c r="GG23" s="15"/>
      <c r="GH23" s="15" t="s">
        <v>4154</v>
      </c>
      <c r="GI23" s="15"/>
      <c r="GJ23" s="15"/>
      <c r="GK23" s="15"/>
      <c r="GL23" s="15" t="s">
        <v>185</v>
      </c>
      <c r="GM23" s="15"/>
      <c r="GN23" s="15"/>
      <c r="GO23" s="15"/>
      <c r="GP23" s="15"/>
      <c r="GQ23" s="15"/>
      <c r="GR23" s="15"/>
      <c r="GS23" s="15" t="s">
        <v>4218</v>
      </c>
      <c r="GT23" s="15"/>
      <c r="GU23" s="15"/>
      <c r="GV23" s="15"/>
      <c r="GW23" s="15"/>
      <c r="GX23" s="15"/>
      <c r="GY23" s="15"/>
      <c r="GZ23" s="15"/>
      <c r="HA23" s="15"/>
      <c r="HB23" s="15"/>
      <c r="HC23" s="15"/>
      <c r="HD23" s="15"/>
      <c r="HE23" s="15"/>
      <c r="HF23" s="15" t="s">
        <v>2642</v>
      </c>
      <c r="HG23" s="15"/>
      <c r="HH23" s="15"/>
      <c r="HI23" s="15"/>
      <c r="HJ23" s="15"/>
      <c r="HK23" s="15"/>
      <c r="HL23" s="15"/>
      <c r="HM23" s="15"/>
      <c r="HN23" s="15"/>
      <c r="HO23" s="15"/>
      <c r="HP23" s="15" t="s">
        <v>195</v>
      </c>
      <c r="HQ23" s="15"/>
      <c r="HR23" s="15"/>
      <c r="HS23" s="15"/>
      <c r="HT23" s="15"/>
      <c r="HU23" s="15"/>
      <c r="HV23" s="15"/>
      <c r="HW23" s="15" t="s">
        <v>3019</v>
      </c>
      <c r="HX23" s="15"/>
      <c r="HY23" s="15"/>
      <c r="HZ23" s="15"/>
      <c r="IA23" s="15"/>
      <c r="IB23" s="15"/>
      <c r="IC23" s="15" t="s">
        <v>4398</v>
      </c>
      <c r="ID23" s="15"/>
      <c r="IE23" s="15"/>
      <c r="IF23" s="15"/>
      <c r="IG23" s="15" t="s">
        <v>4444</v>
      </c>
      <c r="IH23" s="15"/>
      <c r="II23" s="15"/>
      <c r="IJ23" s="15"/>
      <c r="IK23" s="15"/>
      <c r="IL23" s="15"/>
      <c r="IM23" s="15"/>
      <c r="IN23" s="15"/>
      <c r="IO23" s="15"/>
      <c r="IP23" s="15"/>
      <c r="IQ23" s="15"/>
      <c r="IR23" s="15"/>
      <c r="IS23" s="15"/>
      <c r="IT23" s="15"/>
    </row>
    <row r="24" spans="1:254" x14ac:dyDescent="0.25">
      <c r="A24" s="15"/>
      <c r="B24" s="15"/>
      <c r="C24" s="15"/>
      <c r="D24" s="15" t="s">
        <v>2625</v>
      </c>
      <c r="E24" s="15"/>
      <c r="F24" s="15"/>
      <c r="G24" s="15"/>
      <c r="H24" s="15"/>
      <c r="I24" s="15"/>
      <c r="J24" s="15"/>
      <c r="K24" s="15"/>
      <c r="L24" s="15"/>
      <c r="M24" s="15"/>
      <c r="N24" s="15"/>
      <c r="O24" s="15"/>
      <c r="P24" s="15"/>
      <c r="Q24" s="15"/>
      <c r="R24" s="15"/>
      <c r="S24" s="15"/>
      <c r="T24" s="15"/>
      <c r="U24" s="15"/>
      <c r="V24" s="15" t="s">
        <v>2742</v>
      </c>
      <c r="W24" s="15"/>
      <c r="X24" s="15"/>
      <c r="Y24" s="15"/>
      <c r="Z24" s="15"/>
      <c r="AA24" s="15"/>
      <c r="AB24" s="15"/>
      <c r="AC24" s="15"/>
      <c r="AD24" s="15"/>
      <c r="AE24" s="15"/>
      <c r="AF24" s="15"/>
      <c r="AG24" s="15"/>
      <c r="AH24" s="15"/>
      <c r="AI24" s="15"/>
      <c r="AJ24" s="15"/>
      <c r="AK24" s="15"/>
      <c r="AL24" s="15"/>
      <c r="AM24" s="15"/>
      <c r="AN24" s="15" t="s">
        <v>2886</v>
      </c>
      <c r="AO24" s="15"/>
      <c r="AP24" s="15"/>
      <c r="AQ24" s="15"/>
      <c r="AR24" s="15"/>
      <c r="AS24" s="15"/>
      <c r="AT24" s="15"/>
      <c r="AU24" s="15"/>
      <c r="AV24" s="15"/>
      <c r="AW24" s="15"/>
      <c r="AX24" s="15"/>
      <c r="AY24" s="15"/>
      <c r="AZ24" s="15"/>
      <c r="BA24" s="15"/>
      <c r="BB24" s="15"/>
      <c r="BC24" s="15"/>
      <c r="BD24" s="15"/>
      <c r="BE24" s="15"/>
      <c r="BF24" s="15" t="s">
        <v>2970</v>
      </c>
      <c r="BG24" s="15"/>
      <c r="BH24" s="15"/>
      <c r="BI24" s="15"/>
      <c r="BJ24" s="15"/>
      <c r="BK24" s="15"/>
      <c r="BL24" s="15"/>
      <c r="BM24" s="15"/>
      <c r="BN24" s="15"/>
      <c r="BO24" s="15"/>
      <c r="BP24" s="15" t="s">
        <v>3056</v>
      </c>
      <c r="BQ24" s="15"/>
      <c r="BR24" s="15" t="s">
        <v>2742</v>
      </c>
      <c r="BS24" s="15"/>
      <c r="BT24" s="15" t="s">
        <v>3188</v>
      </c>
      <c r="BU24" s="15"/>
      <c r="BV24" s="15"/>
      <c r="BW24" s="15"/>
      <c r="BX24" s="15"/>
      <c r="BY24" s="15" t="s">
        <v>3243</v>
      </c>
      <c r="BZ24" s="15"/>
      <c r="CA24" s="15"/>
      <c r="CB24" s="15"/>
      <c r="CC24" s="15"/>
      <c r="CD24" s="15"/>
      <c r="CE24" s="15"/>
      <c r="CF24" s="15"/>
      <c r="CG24" s="15" t="s">
        <v>3296</v>
      </c>
      <c r="CH24" s="15" t="s">
        <v>3048</v>
      </c>
      <c r="CI24" s="15"/>
      <c r="CJ24" s="15"/>
      <c r="CK24" s="15"/>
      <c r="CL24" s="15"/>
      <c r="CM24" s="15"/>
      <c r="CN24" s="15"/>
      <c r="CO24" s="15"/>
      <c r="CP24" s="15"/>
      <c r="CQ24" s="15"/>
      <c r="CR24" s="15"/>
      <c r="CS24" s="15" t="s">
        <v>2980</v>
      </c>
      <c r="CT24" s="15" t="s">
        <v>3466</v>
      </c>
      <c r="CU24" s="15"/>
      <c r="CV24" s="15"/>
      <c r="CW24" s="15" t="s">
        <v>3499</v>
      </c>
      <c r="CX24" s="15" t="s">
        <v>2629</v>
      </c>
      <c r="CY24" s="15"/>
      <c r="CZ24" s="15" t="s">
        <v>3549</v>
      </c>
      <c r="DA24" s="15"/>
      <c r="DB24" s="15"/>
      <c r="DC24" s="15"/>
      <c r="DD24" s="15"/>
      <c r="DE24" s="15"/>
      <c r="DF24" s="15"/>
      <c r="DG24" s="15" t="s">
        <v>3623</v>
      </c>
      <c r="DH24" s="15"/>
      <c r="DI24" s="15"/>
      <c r="DJ24" s="15" t="s">
        <v>300</v>
      </c>
      <c r="DK24" s="15"/>
      <c r="DL24" s="15"/>
      <c r="DM24" s="15"/>
      <c r="DN24" s="15"/>
      <c r="DO24" s="15" t="s">
        <v>185</v>
      </c>
      <c r="DP24" s="15" t="s">
        <v>3719</v>
      </c>
      <c r="DQ24" s="15"/>
      <c r="DR24" s="15"/>
      <c r="DS24" s="15"/>
      <c r="DT24" s="15"/>
      <c r="DU24" s="15"/>
      <c r="DV24" s="15"/>
      <c r="DW24" s="15"/>
      <c r="DX24" s="15"/>
      <c r="DY24" s="15"/>
      <c r="DZ24" s="15"/>
      <c r="EA24" s="15"/>
      <c r="EB24" s="15"/>
      <c r="EC24" s="15"/>
      <c r="ED24" s="15"/>
      <c r="EE24" s="15" t="s">
        <v>3787</v>
      </c>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t="s">
        <v>4888</v>
      </c>
      <c r="FO24" s="15"/>
      <c r="FP24" s="15"/>
      <c r="FQ24" s="15" t="s">
        <v>4003</v>
      </c>
      <c r="FR24" s="15" t="s">
        <v>4043</v>
      </c>
      <c r="FS24" s="15"/>
      <c r="FT24" s="15"/>
      <c r="FU24" s="15"/>
      <c r="FV24" s="15"/>
      <c r="FW24" s="15"/>
      <c r="FX24" s="15"/>
      <c r="FY24" s="15"/>
      <c r="FZ24" s="15"/>
      <c r="GA24" s="15"/>
      <c r="GB24" s="15"/>
      <c r="GC24" s="15"/>
      <c r="GD24" s="15" t="s">
        <v>4108</v>
      </c>
      <c r="GE24" s="15"/>
      <c r="GF24" s="15" t="s">
        <v>4127</v>
      </c>
      <c r="GG24" s="15"/>
      <c r="GH24" s="15" t="s">
        <v>4155</v>
      </c>
      <c r="GI24" s="15"/>
      <c r="GJ24" s="15"/>
      <c r="GK24" s="15"/>
      <c r="GL24" s="15"/>
      <c r="GM24" s="15"/>
      <c r="GN24" s="15"/>
      <c r="GO24" s="15"/>
      <c r="GP24" s="15"/>
      <c r="GQ24" s="15"/>
      <c r="GR24" s="15"/>
      <c r="GS24" s="15" t="s">
        <v>4219</v>
      </c>
      <c r="GT24" s="15"/>
      <c r="GU24" s="15"/>
      <c r="GV24" s="15"/>
      <c r="GW24" s="15"/>
      <c r="GX24" s="15"/>
      <c r="GY24" s="15"/>
      <c r="GZ24" s="15"/>
      <c r="HA24" s="15"/>
      <c r="HB24" s="15"/>
      <c r="HC24" s="15"/>
      <c r="HD24" s="15"/>
      <c r="HE24" s="15"/>
      <c r="HF24" s="15" t="s">
        <v>4279</v>
      </c>
      <c r="HG24" s="15"/>
      <c r="HH24" s="15"/>
      <c r="HI24" s="15"/>
      <c r="HJ24" s="15"/>
      <c r="HK24" s="15"/>
      <c r="HL24" s="15"/>
      <c r="HM24" s="15"/>
      <c r="HN24" s="15"/>
      <c r="HO24" s="15"/>
      <c r="HP24" s="15" t="s">
        <v>3958</v>
      </c>
      <c r="HQ24" s="15"/>
      <c r="HR24" s="15"/>
      <c r="HS24" s="15"/>
      <c r="HT24" s="15"/>
      <c r="HU24" s="15"/>
      <c r="HV24" s="15"/>
      <c r="HW24" s="15" t="s">
        <v>3008</v>
      </c>
      <c r="HX24" s="15"/>
      <c r="HY24" s="15"/>
      <c r="HZ24" s="15"/>
      <c r="IA24" s="15"/>
      <c r="IB24" s="15"/>
      <c r="IC24" s="15" t="s">
        <v>4399</v>
      </c>
      <c r="ID24" s="15"/>
      <c r="IE24" s="15"/>
      <c r="IF24" s="15"/>
      <c r="IG24" s="15" t="s">
        <v>3086</v>
      </c>
      <c r="IH24" s="15"/>
      <c r="II24" s="15"/>
      <c r="IJ24" s="15"/>
      <c r="IK24" s="15"/>
      <c r="IL24" s="15"/>
      <c r="IM24" s="15"/>
      <c r="IN24" s="15"/>
      <c r="IO24" s="15"/>
      <c r="IP24" s="15"/>
      <c r="IQ24" s="15"/>
      <c r="IR24" s="15"/>
      <c r="IS24" s="15"/>
      <c r="IT24" s="15"/>
    </row>
    <row r="25" spans="1:254" x14ac:dyDescent="0.25">
      <c r="A25" s="15"/>
      <c r="B25" s="15"/>
      <c r="C25" s="15"/>
      <c r="D25" s="15" t="s">
        <v>2626</v>
      </c>
      <c r="E25" s="15"/>
      <c r="F25" s="15"/>
      <c r="G25" s="15"/>
      <c r="H25" s="15"/>
      <c r="I25" s="15"/>
      <c r="J25" s="15"/>
      <c r="K25" s="15"/>
      <c r="L25" s="15"/>
      <c r="M25" s="15"/>
      <c r="N25" s="15"/>
      <c r="O25" s="15"/>
      <c r="P25" s="15"/>
      <c r="Q25" s="15"/>
      <c r="R25" s="15"/>
      <c r="S25" s="15"/>
      <c r="T25" s="15"/>
      <c r="U25" s="15"/>
      <c r="V25" s="15" t="s">
        <v>2743</v>
      </c>
      <c r="W25" s="15"/>
      <c r="X25" s="15"/>
      <c r="Y25" s="15"/>
      <c r="Z25" s="15"/>
      <c r="AA25" s="15"/>
      <c r="AB25" s="15"/>
      <c r="AC25" s="15"/>
      <c r="AD25" s="15"/>
      <c r="AE25" s="15"/>
      <c r="AF25" s="15"/>
      <c r="AG25" s="15"/>
      <c r="AH25" s="15"/>
      <c r="AI25" s="15"/>
      <c r="AJ25" s="15"/>
      <c r="AK25" s="15"/>
      <c r="AL25" s="15"/>
      <c r="AM25" s="15"/>
      <c r="AN25" s="15" t="s">
        <v>2887</v>
      </c>
      <c r="AO25" s="15"/>
      <c r="AP25" s="15"/>
      <c r="AQ25" s="15"/>
      <c r="AR25" s="15"/>
      <c r="AS25" s="15"/>
      <c r="AT25" s="15"/>
      <c r="AU25" s="15"/>
      <c r="AV25" s="15"/>
      <c r="AW25" s="15"/>
      <c r="AX25" s="15"/>
      <c r="AY25" s="15"/>
      <c r="AZ25" s="15"/>
      <c r="BA25" s="15"/>
      <c r="BB25" s="15"/>
      <c r="BC25" s="15"/>
      <c r="BD25" s="15"/>
      <c r="BE25" s="15"/>
      <c r="BF25" s="15" t="s">
        <v>4</v>
      </c>
      <c r="BG25" s="15"/>
      <c r="BH25" s="15"/>
      <c r="BI25" s="15"/>
      <c r="BJ25" s="15"/>
      <c r="BK25" s="15"/>
      <c r="BL25" s="15"/>
      <c r="BM25" s="15"/>
      <c r="BN25" s="15"/>
      <c r="BO25" s="15"/>
      <c r="BP25" s="15" t="s">
        <v>3057</v>
      </c>
      <c r="BQ25" s="15"/>
      <c r="BR25" s="15" t="s">
        <v>3131</v>
      </c>
      <c r="BS25" s="15"/>
      <c r="BT25" s="15" t="s">
        <v>3189</v>
      </c>
      <c r="BU25" s="15"/>
      <c r="BV25" s="15"/>
      <c r="BW25" s="15"/>
      <c r="BX25" s="15"/>
      <c r="BY25" s="15"/>
      <c r="BZ25" s="15"/>
      <c r="CA25" s="15"/>
      <c r="CB25" s="15"/>
      <c r="CC25" s="15"/>
      <c r="CD25" s="15"/>
      <c r="CE25" s="15"/>
      <c r="CF25" s="15"/>
      <c r="CG25" s="15" t="s">
        <v>3297</v>
      </c>
      <c r="CH25" s="15" t="s">
        <v>3337</v>
      </c>
      <c r="CI25" s="15"/>
      <c r="CJ25" s="15"/>
      <c r="CK25" s="15"/>
      <c r="CL25" s="15"/>
      <c r="CM25" s="15"/>
      <c r="CN25" s="15"/>
      <c r="CO25" s="15"/>
      <c r="CP25" s="15"/>
      <c r="CQ25" s="15"/>
      <c r="CR25" s="15"/>
      <c r="CS25" s="15" t="s">
        <v>3430</v>
      </c>
      <c r="CT25" s="15"/>
      <c r="CU25" s="15"/>
      <c r="CV25" s="15"/>
      <c r="CW25" s="15" t="s">
        <v>3500</v>
      </c>
      <c r="CX25" s="15" t="s">
        <v>3373</v>
      </c>
      <c r="CY25" s="15"/>
      <c r="CZ25" s="15" t="s">
        <v>3550</v>
      </c>
      <c r="DA25" s="15"/>
      <c r="DB25" s="15"/>
      <c r="DC25" s="15"/>
      <c r="DD25" s="15"/>
      <c r="DE25" s="15"/>
      <c r="DF25" s="15"/>
      <c r="DG25" s="15" t="s">
        <v>3624</v>
      </c>
      <c r="DH25" s="15"/>
      <c r="DI25" s="15"/>
      <c r="DJ25" s="15" t="s">
        <v>301</v>
      </c>
      <c r="DK25" s="15"/>
      <c r="DL25" s="15"/>
      <c r="DM25" s="15"/>
      <c r="DN25" s="15"/>
      <c r="DO25" s="15" t="s">
        <v>3701</v>
      </c>
      <c r="DP25" s="15" t="s">
        <v>3720</v>
      </c>
      <c r="DQ25" s="15"/>
      <c r="DR25" s="15"/>
      <c r="DS25" s="15"/>
      <c r="DT25" s="15"/>
      <c r="DU25" s="15"/>
      <c r="DV25" s="15"/>
      <c r="DW25" s="15"/>
      <c r="DX25" s="15"/>
      <c r="DY25" s="15"/>
      <c r="DZ25" s="15"/>
      <c r="EA25" s="15"/>
      <c r="EB25" s="15"/>
      <c r="EC25" s="15"/>
      <c r="ED25" s="15"/>
      <c r="EE25" s="15" t="s">
        <v>158</v>
      </c>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t="s">
        <v>4991</v>
      </c>
      <c r="FO25" s="15"/>
      <c r="FP25" s="15"/>
      <c r="FQ25" s="15" t="s">
        <v>4004</v>
      </c>
      <c r="FR25" s="15" t="s">
        <v>3095</v>
      </c>
      <c r="FS25" s="15"/>
      <c r="FT25" s="15"/>
      <c r="FU25" s="15"/>
      <c r="FV25" s="15"/>
      <c r="FW25" s="15"/>
      <c r="FX25" s="15"/>
      <c r="FY25" s="15"/>
      <c r="FZ25" s="15"/>
      <c r="GA25" s="15"/>
      <c r="GB25" s="15"/>
      <c r="GC25" s="15"/>
      <c r="GD25" s="15" t="s">
        <v>177</v>
      </c>
      <c r="GE25" s="15"/>
      <c r="GF25" s="15" t="s">
        <v>4128</v>
      </c>
      <c r="GG25" s="15"/>
      <c r="GH25" s="15" t="s">
        <v>4156</v>
      </c>
      <c r="GI25" s="15"/>
      <c r="GJ25" s="15"/>
      <c r="GK25" s="15"/>
      <c r="GL25" s="15"/>
      <c r="GM25" s="15"/>
      <c r="GN25" s="15"/>
      <c r="GO25" s="15"/>
      <c r="GP25" s="15"/>
      <c r="GQ25" s="15"/>
      <c r="GR25" s="15"/>
      <c r="GS25" s="15" t="s">
        <v>3086</v>
      </c>
      <c r="GT25" s="15"/>
      <c r="GU25" s="15"/>
      <c r="GV25" s="15"/>
      <c r="GW25" s="15"/>
      <c r="GX25" s="15"/>
      <c r="GY25" s="15"/>
      <c r="GZ25" s="15"/>
      <c r="HA25" s="15"/>
      <c r="HB25" s="15"/>
      <c r="HC25" s="15"/>
      <c r="HD25" s="15"/>
      <c r="HE25" s="15"/>
      <c r="HF25" s="15"/>
      <c r="HG25" s="15"/>
      <c r="HH25" s="15"/>
      <c r="HI25" s="15"/>
      <c r="HJ25" s="15"/>
      <c r="HK25" s="15"/>
      <c r="HL25" s="15"/>
      <c r="HM25" s="15"/>
      <c r="HN25" s="15"/>
      <c r="HO25" s="15"/>
      <c r="HP25" s="15" t="s">
        <v>4321</v>
      </c>
      <c r="HQ25" s="15"/>
      <c r="HR25" s="15"/>
      <c r="HS25" s="15"/>
      <c r="HT25" s="15"/>
      <c r="HU25" s="15"/>
      <c r="HV25" s="15"/>
      <c r="HW25" s="15"/>
      <c r="HX25" s="15"/>
      <c r="HY25" s="15"/>
      <c r="HZ25" s="15"/>
      <c r="IA25" s="15"/>
      <c r="IB25" s="15"/>
      <c r="IC25" s="15" t="s">
        <v>2743</v>
      </c>
      <c r="ID25" s="15"/>
      <c r="IE25" s="15"/>
      <c r="IF25" s="15"/>
      <c r="IG25" s="15" t="s">
        <v>3458</v>
      </c>
      <c r="IH25" s="15"/>
      <c r="II25" s="15"/>
      <c r="IJ25" s="15"/>
      <c r="IK25" s="15"/>
      <c r="IL25" s="15"/>
      <c r="IM25" s="15"/>
      <c r="IN25" s="15"/>
      <c r="IO25" s="15"/>
      <c r="IP25" s="15"/>
      <c r="IQ25" s="15"/>
      <c r="IR25" s="15"/>
      <c r="IS25" s="15"/>
      <c r="IT25" s="15"/>
    </row>
    <row r="26" spans="1:254" x14ac:dyDescent="0.25">
      <c r="A26" s="15"/>
      <c r="B26" s="15"/>
      <c r="C26" s="15"/>
      <c r="D26" s="15" t="s">
        <v>2627</v>
      </c>
      <c r="E26" s="15"/>
      <c r="F26" s="15"/>
      <c r="G26" s="15"/>
      <c r="H26" s="15"/>
      <c r="I26" s="15"/>
      <c r="J26" s="15"/>
      <c r="K26" s="15"/>
      <c r="L26" s="15"/>
      <c r="M26" s="15"/>
      <c r="N26" s="15"/>
      <c r="O26" s="15"/>
      <c r="P26" s="15"/>
      <c r="Q26" s="15"/>
      <c r="R26" s="15"/>
      <c r="S26" s="15"/>
      <c r="T26" s="15"/>
      <c r="U26" s="15"/>
      <c r="V26" s="15" t="s">
        <v>2744</v>
      </c>
      <c r="W26" s="15"/>
      <c r="X26" s="15"/>
      <c r="Y26" s="15"/>
      <c r="Z26" s="15"/>
      <c r="AA26" s="15"/>
      <c r="AB26" s="15"/>
      <c r="AC26" s="15"/>
      <c r="AD26" s="15"/>
      <c r="AE26" s="15"/>
      <c r="AF26" s="15"/>
      <c r="AG26" s="15"/>
      <c r="AH26" s="15"/>
      <c r="AI26" s="15"/>
      <c r="AJ26" s="15"/>
      <c r="AK26" s="15"/>
      <c r="AL26" s="15"/>
      <c r="AM26" s="15"/>
      <c r="AN26" s="15" t="s">
        <v>5040</v>
      </c>
      <c r="AO26" s="15"/>
      <c r="AP26" s="15"/>
      <c r="AQ26" s="15"/>
      <c r="AR26" s="15"/>
      <c r="AS26" s="15"/>
      <c r="AT26" s="15"/>
      <c r="AU26" s="15"/>
      <c r="AV26" s="15"/>
      <c r="AW26" s="15"/>
      <c r="AX26" s="15"/>
      <c r="AY26" s="15"/>
      <c r="AZ26" s="15"/>
      <c r="BA26" s="15"/>
      <c r="BB26" s="15"/>
      <c r="BC26" s="15"/>
      <c r="BD26" s="15"/>
      <c r="BE26" s="15"/>
      <c r="BF26" s="15" t="s">
        <v>2971</v>
      </c>
      <c r="BG26" s="15"/>
      <c r="BH26" s="15"/>
      <c r="BI26" s="15"/>
      <c r="BJ26" s="15"/>
      <c r="BK26" s="15"/>
      <c r="BL26" s="15"/>
      <c r="BM26" s="15"/>
      <c r="BN26" s="15"/>
      <c r="BO26" s="15"/>
      <c r="BP26" s="15" t="s">
        <v>3058</v>
      </c>
      <c r="BQ26" s="15"/>
      <c r="BR26" s="15" t="s">
        <v>3132</v>
      </c>
      <c r="BS26" s="15"/>
      <c r="BT26" s="15" t="s">
        <v>3190</v>
      </c>
      <c r="BU26" s="15"/>
      <c r="BV26" s="15"/>
      <c r="BW26" s="15"/>
      <c r="BX26" s="15"/>
      <c r="BY26" s="15"/>
      <c r="BZ26" s="15"/>
      <c r="CA26" s="15"/>
      <c r="CB26" s="15"/>
      <c r="CC26" s="15"/>
      <c r="CD26" s="15"/>
      <c r="CE26" s="15"/>
      <c r="CF26" s="15"/>
      <c r="CG26" s="15" t="s">
        <v>3298</v>
      </c>
      <c r="CH26" s="15" t="s">
        <v>3123</v>
      </c>
      <c r="CI26" s="15"/>
      <c r="CJ26" s="15"/>
      <c r="CK26" s="15"/>
      <c r="CL26" s="15"/>
      <c r="CM26" s="15"/>
      <c r="CN26" s="15"/>
      <c r="CO26" s="15"/>
      <c r="CP26" s="15"/>
      <c r="CQ26" s="15"/>
      <c r="CR26" s="15"/>
      <c r="CS26" s="15" t="s">
        <v>3250</v>
      </c>
      <c r="CT26" s="15"/>
      <c r="CU26" s="15"/>
      <c r="CV26" s="15"/>
      <c r="CW26" s="15" t="s">
        <v>3501</v>
      </c>
      <c r="CX26" s="15" t="s">
        <v>3531</v>
      </c>
      <c r="CY26" s="15"/>
      <c r="CZ26" s="15" t="s">
        <v>3551</v>
      </c>
      <c r="DA26" s="15"/>
      <c r="DB26" s="15"/>
      <c r="DC26" s="15"/>
      <c r="DD26" s="15"/>
      <c r="DE26" s="15"/>
      <c r="DF26" s="15"/>
      <c r="DG26" s="15" t="s">
        <v>148</v>
      </c>
      <c r="DH26" s="15"/>
      <c r="DI26" s="15"/>
      <c r="DJ26" s="15" t="s">
        <v>3642</v>
      </c>
      <c r="DK26" s="15"/>
      <c r="DL26" s="15"/>
      <c r="DM26" s="15"/>
      <c r="DN26" s="15"/>
      <c r="DO26" s="15" t="s">
        <v>3702</v>
      </c>
      <c r="DP26" s="15" t="s">
        <v>2692</v>
      </c>
      <c r="DQ26" s="15"/>
      <c r="DR26" s="15"/>
      <c r="DS26" s="15"/>
      <c r="DT26" s="15"/>
      <c r="DU26" s="15"/>
      <c r="DV26" s="15"/>
      <c r="DW26" s="15"/>
      <c r="DX26" s="15"/>
      <c r="DY26" s="15"/>
      <c r="DZ26" s="15"/>
      <c r="EA26" s="15"/>
      <c r="EB26" s="15"/>
      <c r="EC26" s="15"/>
      <c r="ED26" s="15"/>
      <c r="EE26" s="15" t="s">
        <v>3788</v>
      </c>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t="s">
        <v>4005</v>
      </c>
      <c r="FR26" s="15" t="s">
        <v>4044</v>
      </c>
      <c r="FS26" s="15"/>
      <c r="FT26" s="15"/>
      <c r="FU26" s="15"/>
      <c r="FV26" s="15"/>
      <c r="FW26" s="15"/>
      <c r="FX26" s="15"/>
      <c r="FY26" s="15"/>
      <c r="FZ26" s="15"/>
      <c r="GA26" s="15"/>
      <c r="GB26" s="15"/>
      <c r="GC26" s="15"/>
      <c r="GD26" s="15" t="s">
        <v>2887</v>
      </c>
      <c r="GE26" s="15"/>
      <c r="GF26" s="15" t="s">
        <v>4129</v>
      </c>
      <c r="GG26" s="15"/>
      <c r="GH26" s="15" t="s">
        <v>163</v>
      </c>
      <c r="GI26" s="15"/>
      <c r="GJ26" s="15"/>
      <c r="GK26" s="15"/>
      <c r="GL26" s="15"/>
      <c r="GM26" s="15"/>
      <c r="GN26" s="15"/>
      <c r="GO26" s="15"/>
      <c r="GP26" s="15"/>
      <c r="GQ26" s="15"/>
      <c r="GR26" s="15"/>
      <c r="GS26" s="15" t="s">
        <v>125</v>
      </c>
      <c r="GT26" s="15"/>
      <c r="GU26" s="15"/>
      <c r="GV26" s="15"/>
      <c r="GW26" s="15"/>
      <c r="GX26" s="15"/>
      <c r="GY26" s="15"/>
      <c r="GZ26" s="15"/>
      <c r="HA26" s="15"/>
      <c r="HB26" s="15"/>
      <c r="HC26" s="15"/>
      <c r="HD26" s="15"/>
      <c r="HE26" s="15"/>
      <c r="HF26" s="15"/>
      <c r="HG26" s="15"/>
      <c r="HH26" s="15"/>
      <c r="HI26" s="15"/>
      <c r="HJ26" s="15"/>
      <c r="HK26" s="15"/>
      <c r="HL26" s="15"/>
      <c r="HM26" s="15"/>
      <c r="HN26" s="15"/>
      <c r="HO26" s="15"/>
      <c r="HP26" s="15" t="s">
        <v>4322</v>
      </c>
      <c r="HQ26" s="15"/>
      <c r="HR26" s="15"/>
      <c r="HS26" s="15"/>
      <c r="HT26" s="15"/>
      <c r="HU26" s="15"/>
      <c r="HV26" s="15"/>
      <c r="HW26" s="15"/>
      <c r="HX26" s="15"/>
      <c r="HY26" s="15"/>
      <c r="HZ26" s="15"/>
      <c r="IA26" s="15"/>
      <c r="IB26" s="15"/>
      <c r="IC26" s="15" t="s">
        <v>3021</v>
      </c>
      <c r="ID26" s="15"/>
      <c r="IE26" s="15"/>
      <c r="IF26" s="15"/>
      <c r="IG26" s="15" t="s">
        <v>147</v>
      </c>
      <c r="IH26" s="15"/>
      <c r="II26" s="15"/>
      <c r="IJ26" s="15"/>
      <c r="IK26" s="15"/>
      <c r="IL26" s="15"/>
      <c r="IM26" s="15"/>
      <c r="IN26" s="15"/>
      <c r="IO26" s="15"/>
      <c r="IP26" s="15"/>
      <c r="IQ26" s="15"/>
      <c r="IR26" s="15"/>
      <c r="IS26" s="15"/>
      <c r="IT26" s="15"/>
    </row>
    <row r="27" spans="1:254" x14ac:dyDescent="0.25">
      <c r="A27" s="15"/>
      <c r="B27" s="15"/>
      <c r="C27" s="15"/>
      <c r="D27" s="15" t="s">
        <v>2628</v>
      </c>
      <c r="E27" s="15"/>
      <c r="F27" s="15"/>
      <c r="G27" s="15"/>
      <c r="H27" s="15"/>
      <c r="I27" s="15"/>
      <c r="J27" s="15"/>
      <c r="K27" s="15"/>
      <c r="L27" s="15"/>
      <c r="M27" s="15"/>
      <c r="N27" s="15"/>
      <c r="O27" s="15"/>
      <c r="P27" s="15"/>
      <c r="Q27" s="15"/>
      <c r="R27" s="15"/>
      <c r="S27" s="15"/>
      <c r="T27" s="15"/>
      <c r="U27" s="15"/>
      <c r="V27" s="15" t="s">
        <v>2745</v>
      </c>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t="s">
        <v>2972</v>
      </c>
      <c r="BG27" s="15"/>
      <c r="BH27" s="15"/>
      <c r="BI27" s="15"/>
      <c r="BJ27" s="15"/>
      <c r="BK27" s="15"/>
      <c r="BL27" s="15"/>
      <c r="BM27" s="15"/>
      <c r="BN27" s="15"/>
      <c r="BO27" s="15"/>
      <c r="BP27" s="15" t="s">
        <v>3059</v>
      </c>
      <c r="BQ27" s="15"/>
      <c r="BR27" s="15" t="s">
        <v>3133</v>
      </c>
      <c r="BS27" s="15"/>
      <c r="BT27" s="15" t="s">
        <v>3191</v>
      </c>
      <c r="BU27" s="15"/>
      <c r="BV27" s="15"/>
      <c r="BW27" s="15"/>
      <c r="BX27" s="15"/>
      <c r="BY27" s="15"/>
      <c r="BZ27" s="15"/>
      <c r="CA27" s="15"/>
      <c r="CB27" s="15"/>
      <c r="CC27" s="15"/>
      <c r="CD27" s="15"/>
      <c r="CE27" s="15"/>
      <c r="CF27" s="15"/>
      <c r="CG27" s="15" t="s">
        <v>3299</v>
      </c>
      <c r="CH27" s="15" t="s">
        <v>3338</v>
      </c>
      <c r="CI27" s="15"/>
      <c r="CJ27" s="15"/>
      <c r="CK27" s="15"/>
      <c r="CL27" s="15"/>
      <c r="CM27" s="15"/>
      <c r="CN27" s="15"/>
      <c r="CO27" s="15"/>
      <c r="CP27" s="15"/>
      <c r="CQ27" s="15"/>
      <c r="CR27" s="15"/>
      <c r="CS27" s="15" t="s">
        <v>3431</v>
      </c>
      <c r="CT27" s="15"/>
      <c r="CU27" s="15"/>
      <c r="CV27" s="15"/>
      <c r="CW27" s="15" t="s">
        <v>3502</v>
      </c>
      <c r="CX27" s="15" t="s">
        <v>3532</v>
      </c>
      <c r="CY27" s="15"/>
      <c r="CZ27" s="15" t="s">
        <v>3552</v>
      </c>
      <c r="DA27" s="15"/>
      <c r="DB27" s="15"/>
      <c r="DC27" s="15"/>
      <c r="DD27" s="15"/>
      <c r="DE27" s="15"/>
      <c r="DF27" s="15"/>
      <c r="DG27" s="15" t="s">
        <v>146</v>
      </c>
      <c r="DH27" s="15"/>
      <c r="DI27" s="15"/>
      <c r="DJ27" s="15" t="s">
        <v>3643</v>
      </c>
      <c r="DK27" s="15"/>
      <c r="DL27" s="15"/>
      <c r="DM27" s="15"/>
      <c r="DN27" s="15"/>
      <c r="DO27" s="15" t="s">
        <v>3151</v>
      </c>
      <c r="DP27" s="15" t="s">
        <v>3721</v>
      </c>
      <c r="DQ27" s="15"/>
      <c r="DR27" s="15"/>
      <c r="DS27" s="15"/>
      <c r="DT27" s="15"/>
      <c r="DU27" s="15"/>
      <c r="DV27" s="15"/>
      <c r="DW27" s="15"/>
      <c r="DX27" s="15"/>
      <c r="DY27" s="15"/>
      <c r="DZ27" s="15"/>
      <c r="EA27" s="15"/>
      <c r="EB27" s="15"/>
      <c r="EC27" s="15"/>
      <c r="ED27" s="15"/>
      <c r="EE27" s="15" t="s">
        <v>3789</v>
      </c>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t="s">
        <v>4006</v>
      </c>
      <c r="FR27" s="15" t="s">
        <v>3599</v>
      </c>
      <c r="FS27" s="15"/>
      <c r="FT27" s="15"/>
      <c r="FU27" s="15"/>
      <c r="FV27" s="15"/>
      <c r="FW27" s="15"/>
      <c r="FX27" s="15"/>
      <c r="FY27" s="15"/>
      <c r="FZ27" s="15"/>
      <c r="GA27" s="15"/>
      <c r="GB27" s="15"/>
      <c r="GC27" s="15"/>
      <c r="GD27" s="15" t="s">
        <v>3811</v>
      </c>
      <c r="GE27" s="15"/>
      <c r="GF27" s="15" t="s">
        <v>3459</v>
      </c>
      <c r="GG27" s="15"/>
      <c r="GH27" s="15" t="s">
        <v>4157</v>
      </c>
      <c r="GI27" s="15"/>
      <c r="GJ27" s="15"/>
      <c r="GK27" s="15"/>
      <c r="GL27" s="15"/>
      <c r="GM27" s="15"/>
      <c r="GN27" s="15"/>
      <c r="GO27" s="15"/>
      <c r="GP27" s="15"/>
      <c r="GQ27" s="15"/>
      <c r="GR27" s="15"/>
      <c r="GS27" s="15" t="s">
        <v>3227</v>
      </c>
      <c r="GT27" s="15"/>
      <c r="GU27" s="15"/>
      <c r="GV27" s="15"/>
      <c r="GW27" s="15"/>
      <c r="GX27" s="15"/>
      <c r="GY27" s="15"/>
      <c r="GZ27" s="15"/>
      <c r="HA27" s="15"/>
      <c r="HB27" s="15"/>
      <c r="HC27" s="15"/>
      <c r="HD27" s="15"/>
      <c r="HE27" s="15"/>
      <c r="HF27" s="15"/>
      <c r="HG27" s="15"/>
      <c r="HH27" s="15"/>
      <c r="HI27" s="15"/>
      <c r="HJ27" s="15"/>
      <c r="HK27" s="15"/>
      <c r="HL27" s="15"/>
      <c r="HM27" s="15"/>
      <c r="HN27" s="15"/>
      <c r="HO27" s="15"/>
      <c r="HP27" s="15" t="s">
        <v>4323</v>
      </c>
      <c r="HQ27" s="15"/>
      <c r="HR27" s="15"/>
      <c r="HS27" s="15"/>
      <c r="HT27" s="15"/>
      <c r="HU27" s="15"/>
      <c r="HV27" s="15"/>
      <c r="HW27" s="15"/>
      <c r="HX27" s="15"/>
      <c r="HY27" s="15"/>
      <c r="HZ27" s="15"/>
      <c r="IA27" s="15"/>
      <c r="IB27" s="15"/>
      <c r="IC27" s="15" t="s">
        <v>4400</v>
      </c>
      <c r="ID27" s="15"/>
      <c r="IE27" s="15"/>
      <c r="IF27" s="15"/>
      <c r="IG27" s="15" t="s">
        <v>3309</v>
      </c>
      <c r="IH27" s="15"/>
      <c r="II27" s="15"/>
      <c r="IJ27" s="15"/>
      <c r="IK27" s="15"/>
      <c r="IL27" s="15"/>
      <c r="IM27" s="15"/>
      <c r="IN27" s="15"/>
      <c r="IO27" s="15"/>
      <c r="IP27" s="15"/>
      <c r="IQ27" s="15"/>
      <c r="IR27" s="15"/>
      <c r="IS27" s="15"/>
      <c r="IT27" s="15"/>
    </row>
    <row r="28" spans="1:254" x14ac:dyDescent="0.25">
      <c r="A28" s="15"/>
      <c r="B28" s="15"/>
      <c r="C28" s="15"/>
      <c r="D28" s="15" t="s">
        <v>2629</v>
      </c>
      <c r="E28" s="15"/>
      <c r="F28" s="15"/>
      <c r="G28" s="15"/>
      <c r="H28" s="15"/>
      <c r="I28" s="15"/>
      <c r="J28" s="15"/>
      <c r="K28" s="15"/>
      <c r="L28" s="15"/>
      <c r="M28" s="15"/>
      <c r="N28" s="15"/>
      <c r="O28" s="15"/>
      <c r="P28" s="15"/>
      <c r="Q28" s="15"/>
      <c r="R28" s="15"/>
      <c r="S28" s="15"/>
      <c r="T28" s="15"/>
      <c r="U28" s="15"/>
      <c r="V28" s="15" t="s">
        <v>2746</v>
      </c>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t="s">
        <v>2973</v>
      </c>
      <c r="BG28" s="15"/>
      <c r="BH28" s="15"/>
      <c r="BI28" s="15"/>
      <c r="BJ28" s="15"/>
      <c r="BK28" s="15"/>
      <c r="BL28" s="15"/>
      <c r="BM28" s="15"/>
      <c r="BN28" s="15"/>
      <c r="BO28" s="15"/>
      <c r="BP28" s="15" t="s">
        <v>3060</v>
      </c>
      <c r="BQ28" s="15"/>
      <c r="BR28" s="15" t="s">
        <v>3134</v>
      </c>
      <c r="BS28" s="15"/>
      <c r="BT28" s="15" t="s">
        <v>3192</v>
      </c>
      <c r="BU28" s="15"/>
      <c r="BV28" s="15"/>
      <c r="BW28" s="15"/>
      <c r="BX28" s="15"/>
      <c r="BY28" s="15"/>
      <c r="BZ28" s="15"/>
      <c r="CA28" s="15"/>
      <c r="CB28" s="15"/>
      <c r="CC28" s="15"/>
      <c r="CD28" s="15"/>
      <c r="CE28" s="15"/>
      <c r="CF28" s="15"/>
      <c r="CG28" s="15" t="s">
        <v>3300</v>
      </c>
      <c r="CH28" s="15" t="s">
        <v>3339</v>
      </c>
      <c r="CI28" s="15"/>
      <c r="CJ28" s="15"/>
      <c r="CK28" s="15"/>
      <c r="CL28" s="15"/>
      <c r="CM28" s="15"/>
      <c r="CN28" s="15"/>
      <c r="CO28" s="15"/>
      <c r="CP28" s="15"/>
      <c r="CQ28" s="15"/>
      <c r="CR28" s="15"/>
      <c r="CS28" s="15" t="s">
        <v>3086</v>
      </c>
      <c r="CT28" s="15"/>
      <c r="CU28" s="15"/>
      <c r="CV28" s="15"/>
      <c r="CW28" s="15" t="s">
        <v>3503</v>
      </c>
      <c r="CX28" s="15" t="s">
        <v>3533</v>
      </c>
      <c r="CY28" s="15"/>
      <c r="CZ28" s="15" t="s">
        <v>3552</v>
      </c>
      <c r="DA28" s="15"/>
      <c r="DB28" s="15"/>
      <c r="DC28" s="15"/>
      <c r="DD28" s="15"/>
      <c r="DE28" s="15"/>
      <c r="DF28" s="15"/>
      <c r="DG28" s="15" t="s">
        <v>4954</v>
      </c>
      <c r="DH28" s="15"/>
      <c r="DI28" s="15"/>
      <c r="DJ28" s="15" t="s">
        <v>3644</v>
      </c>
      <c r="DK28" s="15"/>
      <c r="DL28" s="15"/>
      <c r="DM28" s="15"/>
      <c r="DN28" s="15"/>
      <c r="DO28" s="15" t="s">
        <v>152</v>
      </c>
      <c r="DP28" s="15" t="s">
        <v>3722</v>
      </c>
      <c r="DQ28" s="15"/>
      <c r="DR28" s="15"/>
      <c r="DS28" s="15"/>
      <c r="DT28" s="15"/>
      <c r="DU28" s="15"/>
      <c r="DV28" s="15"/>
      <c r="DW28" s="15"/>
      <c r="DX28" s="15"/>
      <c r="DY28" s="15"/>
      <c r="DZ28" s="15"/>
      <c r="EA28" s="15"/>
      <c r="EB28" s="15"/>
      <c r="EC28" s="15"/>
      <c r="ED28" s="15"/>
      <c r="EE28" s="15" t="s">
        <v>3790</v>
      </c>
      <c r="EF28" s="15"/>
      <c r="EG28" s="15"/>
      <c r="EH28" s="15"/>
      <c r="EI28" s="15"/>
      <c r="EJ28" s="15"/>
      <c r="EK28" s="15"/>
      <c r="EL28" s="15"/>
      <c r="EM28" s="15"/>
      <c r="EN28" s="15"/>
      <c r="EO28" s="15"/>
      <c r="EP28" s="15"/>
      <c r="EQ28" s="15"/>
      <c r="ER28" s="15"/>
      <c r="ES28" s="15"/>
      <c r="ET28" s="15"/>
      <c r="EU28" s="15"/>
      <c r="EV28" s="15"/>
      <c r="EW28" s="15"/>
      <c r="EX28" s="15"/>
      <c r="EY28" s="15"/>
      <c r="EZ28" s="15"/>
      <c r="FA28" s="15"/>
      <c r="FB28" s="15"/>
      <c r="FC28" s="15"/>
      <c r="FD28" s="15"/>
      <c r="FE28" s="15"/>
      <c r="FF28" s="15"/>
      <c r="FG28" s="15"/>
      <c r="FH28" s="15"/>
      <c r="FI28" s="15"/>
      <c r="FJ28" s="15"/>
      <c r="FK28" s="15"/>
      <c r="FL28" s="15"/>
      <c r="FM28" s="15"/>
      <c r="FN28" s="15"/>
      <c r="FO28" s="15"/>
      <c r="FP28" s="15"/>
      <c r="FQ28" s="15" t="s">
        <v>2743</v>
      </c>
      <c r="FR28" s="15" t="s">
        <v>4045</v>
      </c>
      <c r="FS28" s="15"/>
      <c r="FT28" s="15"/>
      <c r="FU28" s="15"/>
      <c r="FV28" s="15"/>
      <c r="FW28" s="15"/>
      <c r="FX28" s="15"/>
      <c r="FY28" s="15"/>
      <c r="FZ28" s="15"/>
      <c r="GA28" s="15"/>
      <c r="GB28" s="15"/>
      <c r="GC28" s="15"/>
      <c r="GD28" s="15"/>
      <c r="GE28" s="15"/>
      <c r="GF28" s="15" t="s">
        <v>4130</v>
      </c>
      <c r="GG28" s="15"/>
      <c r="GH28" s="15" t="s">
        <v>4158</v>
      </c>
      <c r="GI28" s="15"/>
      <c r="GJ28" s="15"/>
      <c r="GK28" s="15"/>
      <c r="GL28" s="15"/>
      <c r="GM28" s="15"/>
      <c r="GN28" s="15"/>
      <c r="GO28" s="15"/>
      <c r="GP28" s="15"/>
      <c r="GQ28" s="15"/>
      <c r="GR28" s="15"/>
      <c r="GS28" s="15" t="s">
        <v>4220</v>
      </c>
      <c r="GT28" s="15"/>
      <c r="GU28" s="15"/>
      <c r="GV28" s="15"/>
      <c r="GW28" s="15"/>
      <c r="GX28" s="15"/>
      <c r="GY28" s="15"/>
      <c r="GZ28" s="15"/>
      <c r="HA28" s="15"/>
      <c r="HB28" s="15"/>
      <c r="HC28" s="15"/>
      <c r="HD28" s="15"/>
      <c r="HE28" s="15"/>
      <c r="HF28" s="15"/>
      <c r="HG28" s="15"/>
      <c r="HH28" s="15"/>
      <c r="HI28" s="15"/>
      <c r="HJ28" s="15"/>
      <c r="HK28" s="15"/>
      <c r="HL28" s="15"/>
      <c r="HM28" s="15"/>
      <c r="HN28" s="15"/>
      <c r="HO28" s="15"/>
      <c r="HP28" s="15" t="s">
        <v>2858</v>
      </c>
      <c r="HQ28" s="15"/>
      <c r="HR28" s="15"/>
      <c r="HS28" s="15"/>
      <c r="HT28" s="15"/>
      <c r="HU28" s="15"/>
      <c r="HV28" s="15"/>
      <c r="HW28" s="15"/>
      <c r="HX28" s="15"/>
      <c r="HY28" s="15"/>
      <c r="HZ28" s="15"/>
      <c r="IA28" s="15"/>
      <c r="IB28" s="15"/>
      <c r="IC28" s="15" t="s">
        <v>2749</v>
      </c>
      <c r="ID28" s="15"/>
      <c r="IE28" s="15"/>
      <c r="IF28" s="15"/>
      <c r="IG28" s="15" t="s">
        <v>3699</v>
      </c>
      <c r="IH28" s="15"/>
      <c r="II28" s="15"/>
      <c r="IJ28" s="15"/>
      <c r="IK28" s="15"/>
      <c r="IL28" s="15"/>
      <c r="IM28" s="15"/>
      <c r="IN28" s="15"/>
      <c r="IO28" s="15"/>
      <c r="IP28" s="15"/>
      <c r="IQ28" s="15"/>
      <c r="IR28" s="15"/>
      <c r="IS28" s="15"/>
      <c r="IT28" s="15"/>
    </row>
    <row r="29" spans="1:254" x14ac:dyDescent="0.25">
      <c r="A29" s="15"/>
      <c r="B29" s="15"/>
      <c r="C29" s="15"/>
      <c r="D29" s="15" t="s">
        <v>2630</v>
      </c>
      <c r="E29" s="15"/>
      <c r="F29" s="15"/>
      <c r="G29" s="15"/>
      <c r="H29" s="15"/>
      <c r="I29" s="15"/>
      <c r="J29" s="15"/>
      <c r="K29" s="15"/>
      <c r="L29" s="15"/>
      <c r="M29" s="15"/>
      <c r="N29" s="15"/>
      <c r="O29" s="15"/>
      <c r="P29" s="15"/>
      <c r="Q29" s="15"/>
      <c r="R29" s="15"/>
      <c r="S29" s="15"/>
      <c r="T29" s="15"/>
      <c r="U29" s="15"/>
      <c r="V29" s="15" t="s">
        <v>2747</v>
      </c>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t="s">
        <v>2974</v>
      </c>
      <c r="BG29" s="15"/>
      <c r="BH29" s="15"/>
      <c r="BI29" s="15"/>
      <c r="BJ29" s="15"/>
      <c r="BK29" s="15"/>
      <c r="BL29" s="15"/>
      <c r="BM29" s="15"/>
      <c r="BN29" s="15"/>
      <c r="BO29" s="15"/>
      <c r="BP29" s="15" t="s">
        <v>3061</v>
      </c>
      <c r="BQ29" s="15"/>
      <c r="BR29" s="15" t="s">
        <v>3135</v>
      </c>
      <c r="BS29" s="15"/>
      <c r="BT29" s="15" t="s">
        <v>3193</v>
      </c>
      <c r="BU29" s="15"/>
      <c r="BV29" s="15"/>
      <c r="BW29" s="15"/>
      <c r="BX29" s="15"/>
      <c r="BY29" s="15"/>
      <c r="BZ29" s="15"/>
      <c r="CA29" s="15"/>
      <c r="CB29" s="15"/>
      <c r="CC29" s="15"/>
      <c r="CD29" s="15"/>
      <c r="CE29" s="15"/>
      <c r="CF29" s="15"/>
      <c r="CG29" s="15" t="s">
        <v>2670</v>
      </c>
      <c r="CH29" s="15" t="s">
        <v>3340</v>
      </c>
      <c r="CI29" s="15"/>
      <c r="CJ29" s="15"/>
      <c r="CK29" s="15"/>
      <c r="CL29" s="15"/>
      <c r="CM29" s="15"/>
      <c r="CN29" s="15"/>
      <c r="CO29" s="15"/>
      <c r="CP29" s="15"/>
      <c r="CQ29" s="15"/>
      <c r="CR29" s="15"/>
      <c r="CS29" s="15" t="s">
        <v>3432</v>
      </c>
      <c r="CT29" s="15"/>
      <c r="CU29" s="15"/>
      <c r="CV29" s="15"/>
      <c r="CW29" s="15" t="s">
        <v>3504</v>
      </c>
      <c r="CX29" s="15" t="s">
        <v>3534</v>
      </c>
      <c r="CY29" s="15"/>
      <c r="CZ29" s="15" t="s">
        <v>2674</v>
      </c>
      <c r="DA29" s="15"/>
      <c r="DB29" s="15"/>
      <c r="DC29" s="15"/>
      <c r="DD29" s="15"/>
      <c r="DE29" s="15"/>
      <c r="DF29" s="15"/>
      <c r="DG29" s="15" t="s">
        <v>4989</v>
      </c>
      <c r="DH29" s="15"/>
      <c r="DI29" s="15"/>
      <c r="DJ29" s="15" t="s">
        <v>3645</v>
      </c>
      <c r="DK29" s="15"/>
      <c r="DL29" s="15"/>
      <c r="DM29" s="15"/>
      <c r="DN29" s="15"/>
      <c r="DO29" s="15" t="s">
        <v>4994</v>
      </c>
      <c r="DP29" s="15" t="s">
        <v>130</v>
      </c>
      <c r="DQ29" s="15"/>
      <c r="DR29" s="15"/>
      <c r="DS29" s="15"/>
      <c r="DT29" s="15"/>
      <c r="DU29" s="15"/>
      <c r="DV29" s="15"/>
      <c r="DW29" s="15"/>
      <c r="DX29" s="15"/>
      <c r="DY29" s="15"/>
      <c r="DZ29" s="15"/>
      <c r="EA29" s="15"/>
      <c r="EB29" s="15"/>
      <c r="EC29" s="15"/>
      <c r="ED29" s="15"/>
      <c r="EE29" s="15" t="s">
        <v>3076</v>
      </c>
      <c r="EF29" s="15"/>
      <c r="EG29" s="15"/>
      <c r="EH29" s="15"/>
      <c r="EI29" s="15"/>
      <c r="EJ29" s="15"/>
      <c r="EK29" s="15"/>
      <c r="EL29" s="15"/>
      <c r="EM29" s="15"/>
      <c r="EN29" s="15"/>
      <c r="EO29" s="15"/>
      <c r="EP29" s="15"/>
      <c r="EQ29" s="15"/>
      <c r="ER29" s="15"/>
      <c r="ES29" s="15"/>
      <c r="ET29" s="15"/>
      <c r="EU29" s="15"/>
      <c r="EV29" s="15"/>
      <c r="EW29" s="15"/>
      <c r="EX29" s="15"/>
      <c r="EY29" s="15"/>
      <c r="EZ29" s="15"/>
      <c r="FA29" s="15"/>
      <c r="FB29" s="15"/>
      <c r="FC29" s="15"/>
      <c r="FD29" s="15"/>
      <c r="FE29" s="15"/>
      <c r="FF29" s="15"/>
      <c r="FG29" s="15"/>
      <c r="FH29" s="15"/>
      <c r="FI29" s="15"/>
      <c r="FJ29" s="15"/>
      <c r="FK29" s="15"/>
      <c r="FL29" s="15"/>
      <c r="FM29" s="15"/>
      <c r="FN29" s="15"/>
      <c r="FO29" s="15"/>
      <c r="FP29" s="15"/>
      <c r="FQ29" s="15" t="s">
        <v>4007</v>
      </c>
      <c r="FR29" s="15" t="s">
        <v>2885</v>
      </c>
      <c r="FS29" s="15"/>
      <c r="FT29" s="15"/>
      <c r="FU29" s="15"/>
      <c r="FV29" s="15"/>
      <c r="FW29" s="15"/>
      <c r="FX29" s="15"/>
      <c r="FY29" s="15"/>
      <c r="FZ29" s="15"/>
      <c r="GA29" s="15"/>
      <c r="GB29" s="15"/>
      <c r="GC29" s="15"/>
      <c r="GD29" s="15"/>
      <c r="GE29" s="15"/>
      <c r="GF29" s="15" t="s">
        <v>4131</v>
      </c>
      <c r="GG29" s="15"/>
      <c r="GH29" s="15" t="s">
        <v>4159</v>
      </c>
      <c r="GI29" s="15"/>
      <c r="GJ29" s="15"/>
      <c r="GK29" s="15"/>
      <c r="GL29" s="15"/>
      <c r="GM29" s="15"/>
      <c r="GN29" s="15"/>
      <c r="GO29" s="15"/>
      <c r="GP29" s="15"/>
      <c r="GQ29" s="15"/>
      <c r="GR29" s="15"/>
      <c r="GS29" s="15" t="s">
        <v>3459</v>
      </c>
      <c r="GT29" s="15"/>
      <c r="GU29" s="15"/>
      <c r="GV29" s="15"/>
      <c r="GW29" s="15"/>
      <c r="GX29" s="15"/>
      <c r="GY29" s="15"/>
      <c r="GZ29" s="15"/>
      <c r="HA29" s="15"/>
      <c r="HB29" s="15"/>
      <c r="HC29" s="15"/>
      <c r="HD29" s="15"/>
      <c r="HE29" s="15"/>
      <c r="HF29" s="15"/>
      <c r="HG29" s="15"/>
      <c r="HH29" s="15"/>
      <c r="HI29" s="15"/>
      <c r="HJ29" s="15"/>
      <c r="HK29" s="15"/>
      <c r="HL29" s="15"/>
      <c r="HM29" s="15"/>
      <c r="HN29" s="15"/>
      <c r="HO29" s="15"/>
      <c r="HP29" s="15" t="s">
        <v>4324</v>
      </c>
      <c r="HQ29" s="15"/>
      <c r="HR29" s="15"/>
      <c r="HS29" s="15"/>
      <c r="HT29" s="15"/>
      <c r="HU29" s="15"/>
      <c r="HV29" s="15"/>
      <c r="HW29" s="15"/>
      <c r="HX29" s="15"/>
      <c r="HY29" s="15"/>
      <c r="HZ29" s="15"/>
      <c r="IA29" s="15"/>
      <c r="IB29" s="15"/>
      <c r="IC29" s="15" t="s">
        <v>4401</v>
      </c>
      <c r="ID29" s="15"/>
      <c r="IE29" s="15"/>
      <c r="IF29" s="15"/>
      <c r="IG29" s="15" t="s">
        <v>4445</v>
      </c>
      <c r="IH29" s="15"/>
      <c r="II29" s="15"/>
      <c r="IJ29" s="15"/>
      <c r="IK29" s="15"/>
      <c r="IL29" s="15"/>
      <c r="IM29" s="15"/>
      <c r="IN29" s="15"/>
      <c r="IO29" s="15"/>
      <c r="IP29" s="15"/>
      <c r="IQ29" s="15"/>
      <c r="IR29" s="15"/>
      <c r="IS29" s="15"/>
      <c r="IT29" s="15"/>
    </row>
    <row r="30" spans="1:254" x14ac:dyDescent="0.25">
      <c r="A30" s="15"/>
      <c r="B30" s="15"/>
      <c r="C30" s="15"/>
      <c r="D30" s="15" t="s">
        <v>2631</v>
      </c>
      <c r="E30" s="15"/>
      <c r="F30" s="15"/>
      <c r="G30" s="15"/>
      <c r="H30" s="15"/>
      <c r="I30" s="15"/>
      <c r="J30" s="15"/>
      <c r="K30" s="15"/>
      <c r="L30" s="15"/>
      <c r="M30" s="15"/>
      <c r="N30" s="15"/>
      <c r="O30" s="15"/>
      <c r="P30" s="15"/>
      <c r="Q30" s="15"/>
      <c r="R30" s="15"/>
      <c r="S30" s="15"/>
      <c r="T30" s="15"/>
      <c r="U30" s="15"/>
      <c r="V30" s="15" t="s">
        <v>2748</v>
      </c>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t="s">
        <v>2975</v>
      </c>
      <c r="BG30" s="15"/>
      <c r="BH30" s="15"/>
      <c r="BI30" s="15"/>
      <c r="BJ30" s="15"/>
      <c r="BK30" s="15"/>
      <c r="BL30" s="15"/>
      <c r="BM30" s="15"/>
      <c r="BN30" s="15"/>
      <c r="BO30" s="15"/>
      <c r="BP30" s="15" t="s">
        <v>3062</v>
      </c>
      <c r="BQ30" s="15"/>
      <c r="BR30" s="15" t="s">
        <v>3136</v>
      </c>
      <c r="BS30" s="15"/>
      <c r="BT30" s="15" t="s">
        <v>3194</v>
      </c>
      <c r="BU30" s="15"/>
      <c r="BV30" s="15"/>
      <c r="BW30" s="15"/>
      <c r="BX30" s="15"/>
      <c r="BY30" s="15"/>
      <c r="BZ30" s="15"/>
      <c r="CA30" s="15"/>
      <c r="CB30" s="15"/>
      <c r="CC30" s="15"/>
      <c r="CD30" s="15"/>
      <c r="CE30" s="15"/>
      <c r="CF30" s="15"/>
      <c r="CG30" s="15" t="s">
        <v>3301</v>
      </c>
      <c r="CH30" s="15" t="s">
        <v>3341</v>
      </c>
      <c r="CI30" s="15"/>
      <c r="CJ30" s="15"/>
      <c r="CK30" s="15"/>
      <c r="CL30" s="15"/>
      <c r="CM30" s="15"/>
      <c r="CN30" s="15"/>
      <c r="CO30" s="15"/>
      <c r="CP30" s="15"/>
      <c r="CQ30" s="15"/>
      <c r="CR30" s="15"/>
      <c r="CS30" s="15" t="s">
        <v>3433</v>
      </c>
      <c r="CT30" s="15"/>
      <c r="CU30" s="15"/>
      <c r="CV30" s="15"/>
      <c r="CW30" s="15" t="s">
        <v>3505</v>
      </c>
      <c r="CX30" s="15" t="s">
        <v>3535</v>
      </c>
      <c r="CY30" s="15"/>
      <c r="CZ30" s="15" t="s">
        <v>3553</v>
      </c>
      <c r="DA30" s="15"/>
      <c r="DB30" s="15"/>
      <c r="DC30" s="15"/>
      <c r="DD30" s="15"/>
      <c r="DE30" s="15"/>
      <c r="DF30" s="15"/>
      <c r="DG30" s="15"/>
      <c r="DH30" s="15"/>
      <c r="DI30" s="15"/>
      <c r="DJ30" s="15" t="s">
        <v>3646</v>
      </c>
      <c r="DK30" s="15"/>
      <c r="DL30" s="15"/>
      <c r="DM30" s="15"/>
      <c r="DN30" s="15"/>
      <c r="DO30" s="15"/>
      <c r="DP30" s="15" t="s">
        <v>3723</v>
      </c>
      <c r="DQ30" s="15"/>
      <c r="DR30" s="15"/>
      <c r="DS30" s="15"/>
      <c r="DT30" s="15"/>
      <c r="DU30" s="15"/>
      <c r="DV30" s="15"/>
      <c r="DW30" s="15"/>
      <c r="DX30" s="15"/>
      <c r="DY30" s="15"/>
      <c r="DZ30" s="15"/>
      <c r="EA30" s="15"/>
      <c r="EB30" s="15"/>
      <c r="EC30" s="15"/>
      <c r="ED30" s="15"/>
      <c r="EE30" s="15" t="s">
        <v>3791</v>
      </c>
      <c r="EF30" s="15"/>
      <c r="EG30" s="15"/>
      <c r="EH30" s="15"/>
      <c r="EI30" s="15"/>
      <c r="EJ30" s="15"/>
      <c r="EK30" s="15"/>
      <c r="EL30" s="15"/>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5"/>
      <c r="FQ30" s="15" t="s">
        <v>4008</v>
      </c>
      <c r="FR30" s="15" t="s">
        <v>4046</v>
      </c>
      <c r="FS30" s="15"/>
      <c r="FT30" s="15"/>
      <c r="FU30" s="15"/>
      <c r="FV30" s="15"/>
      <c r="FW30" s="15"/>
      <c r="FX30" s="15"/>
      <c r="FY30" s="15"/>
      <c r="FZ30" s="15"/>
      <c r="GA30" s="15"/>
      <c r="GB30" s="15"/>
      <c r="GC30" s="15"/>
      <c r="GD30" s="15"/>
      <c r="GE30" s="15"/>
      <c r="GF30" s="15" t="s">
        <v>4132</v>
      </c>
      <c r="GG30" s="15"/>
      <c r="GH30" s="15"/>
      <c r="GI30" s="15"/>
      <c r="GJ30" s="15"/>
      <c r="GK30" s="15"/>
      <c r="GL30" s="15"/>
      <c r="GM30" s="15"/>
      <c r="GN30" s="15"/>
      <c r="GO30" s="15"/>
      <c r="GP30" s="15"/>
      <c r="GQ30" s="15"/>
      <c r="GR30" s="15"/>
      <c r="GS30" s="15" t="s">
        <v>4221</v>
      </c>
      <c r="GT30" s="15"/>
      <c r="GU30" s="15"/>
      <c r="GV30" s="15"/>
      <c r="GW30" s="15"/>
      <c r="GX30" s="15"/>
      <c r="GY30" s="15"/>
      <c r="GZ30" s="15"/>
      <c r="HA30" s="15"/>
      <c r="HB30" s="15"/>
      <c r="HC30" s="15"/>
      <c r="HD30" s="15"/>
      <c r="HE30" s="15"/>
      <c r="HF30" s="15"/>
      <c r="HG30" s="15"/>
      <c r="HH30" s="15"/>
      <c r="HI30" s="15"/>
      <c r="HJ30" s="15"/>
      <c r="HK30" s="15"/>
      <c r="HL30" s="15"/>
      <c r="HM30" s="15"/>
      <c r="HN30" s="15"/>
      <c r="HO30" s="15"/>
      <c r="HP30" s="15" t="s">
        <v>4325</v>
      </c>
      <c r="HQ30" s="15"/>
      <c r="HR30" s="15"/>
      <c r="HS30" s="15"/>
      <c r="HT30" s="15"/>
      <c r="HU30" s="15"/>
      <c r="HV30" s="15"/>
      <c r="HW30" s="15"/>
      <c r="HX30" s="15"/>
      <c r="HY30" s="15"/>
      <c r="HZ30" s="15"/>
      <c r="IA30" s="15"/>
      <c r="IB30" s="15"/>
      <c r="IC30" s="15" t="s">
        <v>4402</v>
      </c>
      <c r="ID30" s="15"/>
      <c r="IE30" s="15"/>
      <c r="IF30" s="15"/>
      <c r="IG30" s="15" t="s">
        <v>185</v>
      </c>
      <c r="IH30" s="15"/>
      <c r="II30" s="15"/>
      <c r="IJ30" s="15"/>
      <c r="IK30" s="15"/>
      <c r="IL30" s="15"/>
      <c r="IM30" s="15"/>
      <c r="IN30" s="15"/>
      <c r="IO30" s="15"/>
      <c r="IP30" s="15"/>
      <c r="IQ30" s="15"/>
      <c r="IR30" s="15"/>
      <c r="IS30" s="15"/>
      <c r="IT30" s="15"/>
    </row>
    <row r="31" spans="1:254" x14ac:dyDescent="0.25">
      <c r="A31" s="15"/>
      <c r="B31" s="15"/>
      <c r="C31" s="15"/>
      <c r="D31" s="15" t="s">
        <v>124</v>
      </c>
      <c r="E31" s="15"/>
      <c r="F31" s="15"/>
      <c r="G31" s="15"/>
      <c r="H31" s="15"/>
      <c r="I31" s="15"/>
      <c r="J31" s="15"/>
      <c r="K31" s="15"/>
      <c r="L31" s="15"/>
      <c r="M31" s="15"/>
      <c r="N31" s="15"/>
      <c r="O31" s="15"/>
      <c r="P31" s="15"/>
      <c r="Q31" s="15"/>
      <c r="R31" s="15"/>
      <c r="S31" s="15"/>
      <c r="T31" s="15"/>
      <c r="U31" s="15"/>
      <c r="V31" s="15" t="s">
        <v>2749</v>
      </c>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t="s">
        <v>2976</v>
      </c>
      <c r="BG31" s="15"/>
      <c r="BH31" s="15"/>
      <c r="BI31" s="15"/>
      <c r="BJ31" s="15"/>
      <c r="BK31" s="15"/>
      <c r="BL31" s="15"/>
      <c r="BM31" s="15"/>
      <c r="BN31" s="15"/>
      <c r="BO31" s="15"/>
      <c r="BP31" s="15" t="s">
        <v>3063</v>
      </c>
      <c r="BQ31" s="15"/>
      <c r="BR31" s="15" t="s">
        <v>3137</v>
      </c>
      <c r="BS31" s="15"/>
      <c r="BT31" s="15" t="s">
        <v>3195</v>
      </c>
      <c r="BU31" s="15"/>
      <c r="BV31" s="15"/>
      <c r="BW31" s="15"/>
      <c r="BX31" s="15"/>
      <c r="BY31" s="15"/>
      <c r="BZ31" s="15"/>
      <c r="CA31" s="15"/>
      <c r="CB31" s="15"/>
      <c r="CC31" s="15"/>
      <c r="CD31" s="15"/>
      <c r="CE31" s="15"/>
      <c r="CF31" s="15"/>
      <c r="CG31" s="15" t="s">
        <v>3302</v>
      </c>
      <c r="CH31" s="15" t="s">
        <v>3055</v>
      </c>
      <c r="CI31" s="15"/>
      <c r="CJ31" s="15"/>
      <c r="CK31" s="15"/>
      <c r="CL31" s="15"/>
      <c r="CM31" s="15"/>
      <c r="CN31" s="15"/>
      <c r="CO31" s="15"/>
      <c r="CP31" s="15"/>
      <c r="CQ31" s="15"/>
      <c r="CR31" s="15"/>
      <c r="CS31" s="15" t="s">
        <v>3434</v>
      </c>
      <c r="CT31" s="15"/>
      <c r="CU31" s="15"/>
      <c r="CV31" s="15"/>
      <c r="CW31" s="15" t="s">
        <v>3227</v>
      </c>
      <c r="CX31" s="15" t="s">
        <v>3536</v>
      </c>
      <c r="CY31" s="15"/>
      <c r="CZ31" s="15" t="s">
        <v>2588</v>
      </c>
      <c r="DA31" s="15"/>
      <c r="DB31" s="15"/>
      <c r="DC31" s="15"/>
      <c r="DD31" s="15"/>
      <c r="DE31" s="15"/>
      <c r="DF31" s="15"/>
      <c r="DG31" s="15"/>
      <c r="DH31" s="15"/>
      <c r="DI31" s="15"/>
      <c r="DJ31" s="15" t="s">
        <v>3647</v>
      </c>
      <c r="DK31" s="15"/>
      <c r="DL31" s="15"/>
      <c r="DM31" s="15"/>
      <c r="DN31" s="15"/>
      <c r="DO31" s="15"/>
      <c r="DP31" s="15" t="s">
        <v>3724</v>
      </c>
      <c r="DQ31" s="15"/>
      <c r="DR31" s="15"/>
      <c r="DS31" s="15"/>
      <c r="DT31" s="15"/>
      <c r="DU31" s="15"/>
      <c r="DV31" s="15"/>
      <c r="DW31" s="15"/>
      <c r="DX31" s="15"/>
      <c r="DY31" s="15"/>
      <c r="DZ31" s="15"/>
      <c r="EA31" s="15"/>
      <c r="EB31" s="15"/>
      <c r="EC31" s="15"/>
      <c r="ED31" s="15"/>
      <c r="EE31" s="15" t="s">
        <v>3792</v>
      </c>
      <c r="EF31" s="15"/>
      <c r="EG31" s="15"/>
      <c r="EH31" s="15"/>
      <c r="EI31" s="15"/>
      <c r="EJ31" s="15"/>
      <c r="EK31" s="15"/>
      <c r="EL31" s="15"/>
      <c r="EM31" s="15"/>
      <c r="EN31" s="15"/>
      <c r="EO31" s="15"/>
      <c r="EP31" s="15"/>
      <c r="EQ31" s="15"/>
      <c r="ER31" s="15"/>
      <c r="ES31" s="15"/>
      <c r="ET31" s="15"/>
      <c r="EU31" s="15"/>
      <c r="EV31" s="15"/>
      <c r="EW31" s="15"/>
      <c r="EX31" s="15"/>
      <c r="EY31" s="15"/>
      <c r="EZ31" s="15"/>
      <c r="FA31" s="15"/>
      <c r="FB31" s="15"/>
      <c r="FC31" s="15"/>
      <c r="FD31" s="15"/>
      <c r="FE31" s="15"/>
      <c r="FF31" s="15"/>
      <c r="FG31" s="15"/>
      <c r="FH31" s="15"/>
      <c r="FI31" s="15"/>
      <c r="FJ31" s="15"/>
      <c r="FK31" s="15"/>
      <c r="FL31" s="15"/>
      <c r="FM31" s="15"/>
      <c r="FN31" s="15"/>
      <c r="FO31" s="15"/>
      <c r="FP31" s="15"/>
      <c r="FQ31" s="15" t="s">
        <v>4009</v>
      </c>
      <c r="FR31" s="15" t="s">
        <v>4047</v>
      </c>
      <c r="FS31" s="15"/>
      <c r="FT31" s="15"/>
      <c r="FU31" s="15"/>
      <c r="FV31" s="15"/>
      <c r="FW31" s="15"/>
      <c r="FX31" s="15"/>
      <c r="FY31" s="15"/>
      <c r="FZ31" s="15"/>
      <c r="GA31" s="15"/>
      <c r="GB31" s="15"/>
      <c r="GC31" s="15"/>
      <c r="GD31" s="15"/>
      <c r="GE31" s="15"/>
      <c r="GF31" s="15" t="s">
        <v>4133</v>
      </c>
      <c r="GG31" s="15"/>
      <c r="GH31" s="15"/>
      <c r="GI31" s="15"/>
      <c r="GJ31" s="15"/>
      <c r="GK31" s="15"/>
      <c r="GL31" s="15"/>
      <c r="GM31" s="15"/>
      <c r="GN31" s="15"/>
      <c r="GO31" s="15"/>
      <c r="GP31" s="15"/>
      <c r="GQ31" s="15"/>
      <c r="GR31" s="15"/>
      <c r="GS31" s="15" t="s">
        <v>4222</v>
      </c>
      <c r="GT31" s="15"/>
      <c r="GU31" s="15"/>
      <c r="GV31" s="15"/>
      <c r="GW31" s="15"/>
      <c r="GX31" s="15"/>
      <c r="GY31" s="15"/>
      <c r="GZ31" s="15"/>
      <c r="HA31" s="15"/>
      <c r="HB31" s="15"/>
      <c r="HC31" s="15"/>
      <c r="HD31" s="15"/>
      <c r="HE31" s="15"/>
      <c r="HF31" s="15"/>
      <c r="HG31" s="15"/>
      <c r="HH31" s="15"/>
      <c r="HI31" s="15"/>
      <c r="HJ31" s="15"/>
      <c r="HK31" s="15"/>
      <c r="HL31" s="15"/>
      <c r="HM31" s="15"/>
      <c r="HN31" s="15"/>
      <c r="HO31" s="15"/>
      <c r="HP31" s="15" t="s">
        <v>3985</v>
      </c>
      <c r="HQ31" s="15"/>
      <c r="HR31" s="15"/>
      <c r="HS31" s="15"/>
      <c r="HT31" s="15"/>
      <c r="HU31" s="15"/>
      <c r="HV31" s="15"/>
      <c r="HW31" s="15"/>
      <c r="HX31" s="15"/>
      <c r="HY31" s="15"/>
      <c r="HZ31" s="15"/>
      <c r="IA31" s="15"/>
      <c r="IB31" s="15"/>
      <c r="IC31" s="15" t="s">
        <v>4403</v>
      </c>
      <c r="ID31" s="15"/>
      <c r="IE31" s="15"/>
      <c r="IF31" s="15"/>
      <c r="IG31" s="15" t="s">
        <v>4446</v>
      </c>
      <c r="IH31" s="15"/>
      <c r="II31" s="15"/>
      <c r="IJ31" s="15"/>
      <c r="IK31" s="15"/>
      <c r="IL31" s="15"/>
      <c r="IM31" s="15"/>
      <c r="IN31" s="15"/>
      <c r="IO31" s="15"/>
      <c r="IP31" s="15"/>
      <c r="IQ31" s="15"/>
      <c r="IR31" s="15"/>
      <c r="IS31" s="15"/>
      <c r="IT31" s="15"/>
    </row>
    <row r="32" spans="1:254" x14ac:dyDescent="0.25">
      <c r="A32" s="15"/>
      <c r="B32" s="15"/>
      <c r="C32" s="15"/>
      <c r="D32" s="15" t="s">
        <v>4758</v>
      </c>
      <c r="E32" s="15"/>
      <c r="F32" s="15"/>
      <c r="G32" s="15"/>
      <c r="H32" s="15"/>
      <c r="I32" s="15"/>
      <c r="J32" s="15"/>
      <c r="K32" s="15"/>
      <c r="L32" s="15"/>
      <c r="M32" s="15"/>
      <c r="N32" s="15"/>
      <c r="O32" s="15"/>
      <c r="P32" s="15"/>
      <c r="Q32" s="15"/>
      <c r="R32" s="15"/>
      <c r="S32" s="15"/>
      <c r="T32" s="15"/>
      <c r="U32" s="15"/>
      <c r="V32" s="15" t="s">
        <v>2750</v>
      </c>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t="s">
        <v>2678</v>
      </c>
      <c r="BG32" s="15"/>
      <c r="BH32" s="15"/>
      <c r="BI32" s="15"/>
      <c r="BJ32" s="15"/>
      <c r="BK32" s="15"/>
      <c r="BL32" s="15"/>
      <c r="BM32" s="15"/>
      <c r="BN32" s="15"/>
      <c r="BO32" s="15"/>
      <c r="BP32" s="15" t="s">
        <v>3064</v>
      </c>
      <c r="BQ32" s="15"/>
      <c r="BR32" s="15" t="s">
        <v>3138</v>
      </c>
      <c r="BS32" s="15"/>
      <c r="BT32" s="15" t="s">
        <v>3196</v>
      </c>
      <c r="BU32" s="15"/>
      <c r="BV32" s="15"/>
      <c r="BW32" s="15"/>
      <c r="BX32" s="15"/>
      <c r="BY32" s="15"/>
      <c r="BZ32" s="15"/>
      <c r="CA32" s="15"/>
      <c r="CB32" s="15"/>
      <c r="CC32" s="15"/>
      <c r="CD32" s="15"/>
      <c r="CE32" s="15"/>
      <c r="CF32" s="15"/>
      <c r="CG32" s="15" t="s">
        <v>3303</v>
      </c>
      <c r="CH32" s="15" t="s">
        <v>3342</v>
      </c>
      <c r="CI32" s="15"/>
      <c r="CJ32" s="15"/>
      <c r="CK32" s="15"/>
      <c r="CL32" s="15"/>
      <c r="CM32" s="15"/>
      <c r="CN32" s="15"/>
      <c r="CO32" s="15"/>
      <c r="CP32" s="15"/>
      <c r="CQ32" s="15"/>
      <c r="CR32" s="15"/>
      <c r="CS32" s="15" t="s">
        <v>3435</v>
      </c>
      <c r="CT32" s="15"/>
      <c r="CU32" s="15"/>
      <c r="CV32" s="15"/>
      <c r="CW32" s="15" t="s">
        <v>3227</v>
      </c>
      <c r="CX32" s="15"/>
      <c r="CY32" s="15"/>
      <c r="CZ32" s="15" t="s">
        <v>3554</v>
      </c>
      <c r="DA32" s="15"/>
      <c r="DB32" s="15"/>
      <c r="DC32" s="15"/>
      <c r="DD32" s="15"/>
      <c r="DE32" s="15"/>
      <c r="DF32" s="15"/>
      <c r="DG32" s="15"/>
      <c r="DH32" s="15"/>
      <c r="DI32" s="15"/>
      <c r="DJ32" s="15" t="s">
        <v>140</v>
      </c>
      <c r="DK32" s="15"/>
      <c r="DL32" s="15"/>
      <c r="DM32" s="15"/>
      <c r="DN32" s="15"/>
      <c r="DO32" s="15"/>
      <c r="DP32" s="15" t="s">
        <v>3725</v>
      </c>
      <c r="DQ32" s="15"/>
      <c r="DR32" s="15"/>
      <c r="DS32" s="15"/>
      <c r="DT32" s="15"/>
      <c r="DU32" s="15"/>
      <c r="DV32" s="15"/>
      <c r="DW32" s="15"/>
      <c r="DX32" s="15"/>
      <c r="DY32" s="15"/>
      <c r="DZ32" s="15"/>
      <c r="EA32" s="15"/>
      <c r="EB32" s="15"/>
      <c r="EC32" s="15"/>
      <c r="ED32" s="15"/>
      <c r="EE32" s="15" t="s">
        <v>3793</v>
      </c>
      <c r="EF32" s="15"/>
      <c r="EG32" s="15"/>
      <c r="EH32" s="15"/>
      <c r="EI32" s="15"/>
      <c r="EJ32" s="15"/>
      <c r="EK32" s="15"/>
      <c r="EL32" s="15"/>
      <c r="EM32" s="15"/>
      <c r="EN32" s="15"/>
      <c r="EO32" s="15"/>
      <c r="EP32" s="15"/>
      <c r="EQ32" s="15"/>
      <c r="ER32" s="15"/>
      <c r="ES32" s="15"/>
      <c r="ET32" s="15"/>
      <c r="EU32" s="15"/>
      <c r="EV32" s="15"/>
      <c r="EW32" s="15"/>
      <c r="EX32" s="15"/>
      <c r="EY32" s="15"/>
      <c r="EZ32" s="15"/>
      <c r="FA32" s="15"/>
      <c r="FB32" s="15"/>
      <c r="FC32" s="15"/>
      <c r="FD32" s="15"/>
      <c r="FE32" s="15"/>
      <c r="FF32" s="15"/>
      <c r="FG32" s="15"/>
      <c r="FH32" s="15"/>
      <c r="FI32" s="15"/>
      <c r="FJ32" s="15"/>
      <c r="FK32" s="15"/>
      <c r="FL32" s="15"/>
      <c r="FM32" s="15"/>
      <c r="FN32" s="15"/>
      <c r="FO32" s="15"/>
      <c r="FP32" s="15"/>
      <c r="FQ32" s="15" t="s">
        <v>4010</v>
      </c>
      <c r="FR32" s="15" t="s">
        <v>4048</v>
      </c>
      <c r="FS32" s="15"/>
      <c r="FT32" s="15"/>
      <c r="FU32" s="15"/>
      <c r="FV32" s="15"/>
      <c r="FW32" s="15"/>
      <c r="FX32" s="15"/>
      <c r="FY32" s="15"/>
      <c r="FZ32" s="15"/>
      <c r="GA32" s="15"/>
      <c r="GB32" s="15"/>
      <c r="GC32" s="15"/>
      <c r="GD32" s="15"/>
      <c r="GE32" s="15"/>
      <c r="GF32" s="15" t="s">
        <v>4134</v>
      </c>
      <c r="GG32" s="15"/>
      <c r="GH32" s="15"/>
      <c r="GI32" s="15"/>
      <c r="GJ32" s="15"/>
      <c r="GK32" s="15"/>
      <c r="GL32" s="15"/>
      <c r="GM32" s="15"/>
      <c r="GN32" s="15"/>
      <c r="GO32" s="15"/>
      <c r="GP32" s="15"/>
      <c r="GQ32" s="15"/>
      <c r="GR32" s="15"/>
      <c r="GS32" s="15" t="s">
        <v>3315</v>
      </c>
      <c r="GT32" s="15"/>
      <c r="GU32" s="15"/>
      <c r="GV32" s="15"/>
      <c r="GW32" s="15"/>
      <c r="GX32" s="15"/>
      <c r="GY32" s="15"/>
      <c r="GZ32" s="15"/>
      <c r="HA32" s="15"/>
      <c r="HB32" s="15"/>
      <c r="HC32" s="15"/>
      <c r="HD32" s="15"/>
      <c r="HE32" s="15"/>
      <c r="HF32" s="15"/>
      <c r="HG32" s="15"/>
      <c r="HH32" s="15"/>
      <c r="HI32" s="15"/>
      <c r="HJ32" s="15"/>
      <c r="HK32" s="15"/>
      <c r="HL32" s="15"/>
      <c r="HM32" s="15"/>
      <c r="HN32" s="15"/>
      <c r="HO32" s="15"/>
      <c r="HP32" s="15" t="s">
        <v>4326</v>
      </c>
      <c r="HQ32" s="15"/>
      <c r="HR32" s="15"/>
      <c r="HS32" s="15"/>
      <c r="HT32" s="15"/>
      <c r="HU32" s="15"/>
      <c r="HV32" s="15"/>
      <c r="HW32" s="15"/>
      <c r="HX32" s="15"/>
      <c r="HY32" s="15"/>
      <c r="HZ32" s="15"/>
      <c r="IA32" s="15"/>
      <c r="IB32" s="15"/>
      <c r="IC32" s="15" t="s">
        <v>4404</v>
      </c>
      <c r="ID32" s="15"/>
      <c r="IE32" s="15"/>
      <c r="IF32" s="15"/>
      <c r="IG32" s="15" t="s">
        <v>4447</v>
      </c>
      <c r="IH32" s="15"/>
      <c r="II32" s="15"/>
      <c r="IJ32" s="15"/>
      <c r="IK32" s="15"/>
      <c r="IL32" s="15"/>
      <c r="IM32" s="15"/>
      <c r="IN32" s="15"/>
      <c r="IO32" s="15"/>
      <c r="IP32" s="15"/>
      <c r="IQ32" s="15"/>
      <c r="IR32" s="15"/>
      <c r="IS32" s="15"/>
      <c r="IT32" s="15"/>
    </row>
    <row r="33" spans="1:254" x14ac:dyDescent="0.25">
      <c r="A33" s="15"/>
      <c r="B33" s="15"/>
      <c r="C33" s="15"/>
      <c r="D33" s="15"/>
      <c r="E33" s="15"/>
      <c r="F33" s="15"/>
      <c r="G33" s="15"/>
      <c r="H33" s="15"/>
      <c r="I33" s="15"/>
      <c r="J33" s="15"/>
      <c r="K33" s="15"/>
      <c r="L33" s="15"/>
      <c r="M33" s="15"/>
      <c r="N33" s="15"/>
      <c r="O33" s="15"/>
      <c r="P33" s="15"/>
      <c r="Q33" s="15"/>
      <c r="R33" s="15"/>
      <c r="S33" s="15"/>
      <c r="T33" s="15"/>
      <c r="U33" s="15"/>
      <c r="V33" s="15" t="s">
        <v>2751</v>
      </c>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t="s">
        <v>2977</v>
      </c>
      <c r="BG33" s="15"/>
      <c r="BH33" s="15"/>
      <c r="BI33" s="15"/>
      <c r="BJ33" s="15"/>
      <c r="BK33" s="15"/>
      <c r="BL33" s="15"/>
      <c r="BM33" s="15"/>
      <c r="BN33" s="15"/>
      <c r="BO33" s="15"/>
      <c r="BP33" s="15" t="s">
        <v>3065</v>
      </c>
      <c r="BQ33" s="15"/>
      <c r="BR33" s="15" t="s">
        <v>3139</v>
      </c>
      <c r="BS33" s="15"/>
      <c r="BT33" s="15" t="s">
        <v>3197</v>
      </c>
      <c r="BU33" s="15"/>
      <c r="BV33" s="15"/>
      <c r="BW33" s="15"/>
      <c r="BX33" s="15"/>
      <c r="BY33" s="15"/>
      <c r="BZ33" s="15"/>
      <c r="CA33" s="15"/>
      <c r="CB33" s="15"/>
      <c r="CC33" s="15"/>
      <c r="CD33" s="15"/>
      <c r="CE33" s="15"/>
      <c r="CF33" s="15"/>
      <c r="CG33" s="15" t="s">
        <v>3304</v>
      </c>
      <c r="CH33" s="15" t="s">
        <v>3343</v>
      </c>
      <c r="CI33" s="15"/>
      <c r="CJ33" s="15"/>
      <c r="CK33" s="15"/>
      <c r="CL33" s="15"/>
      <c r="CM33" s="15"/>
      <c r="CN33" s="15"/>
      <c r="CO33" s="15"/>
      <c r="CP33" s="15"/>
      <c r="CQ33" s="15"/>
      <c r="CR33" s="15"/>
      <c r="CS33" s="15" t="s">
        <v>3436</v>
      </c>
      <c r="CT33" s="15"/>
      <c r="CU33" s="15"/>
      <c r="CV33" s="15"/>
      <c r="CW33" s="15" t="s">
        <v>3227</v>
      </c>
      <c r="CX33" s="15"/>
      <c r="CY33" s="15"/>
      <c r="CZ33" s="15" t="s">
        <v>3555</v>
      </c>
      <c r="DA33" s="15"/>
      <c r="DB33" s="15"/>
      <c r="DC33" s="15"/>
      <c r="DD33" s="15"/>
      <c r="DE33" s="15"/>
      <c r="DF33" s="15"/>
      <c r="DG33" s="15"/>
      <c r="DH33" s="15"/>
      <c r="DI33" s="15"/>
      <c r="DJ33" s="15" t="s">
        <v>3648</v>
      </c>
      <c r="DK33" s="15"/>
      <c r="DL33" s="15"/>
      <c r="DM33" s="15"/>
      <c r="DN33" s="15"/>
      <c r="DO33" s="15"/>
      <c r="DP33" s="15" t="s">
        <v>3726</v>
      </c>
      <c r="DQ33" s="15"/>
      <c r="DR33" s="15"/>
      <c r="DS33" s="15"/>
      <c r="DT33" s="15"/>
      <c r="DU33" s="15"/>
      <c r="DV33" s="15"/>
      <c r="DW33" s="15"/>
      <c r="DX33" s="15"/>
      <c r="DY33" s="15"/>
      <c r="DZ33" s="15"/>
      <c r="EA33" s="15"/>
      <c r="EB33" s="15"/>
      <c r="EC33" s="15"/>
      <c r="ED33" s="15"/>
      <c r="EE33" s="15" t="s">
        <v>3794</v>
      </c>
      <c r="EF33" s="15"/>
      <c r="EG33" s="15"/>
      <c r="EH33" s="15"/>
      <c r="EI33" s="15"/>
      <c r="EJ33" s="15"/>
      <c r="EK33" s="15"/>
      <c r="EL33" s="15"/>
      <c r="EM33" s="15"/>
      <c r="EN33" s="15"/>
      <c r="EO33" s="15"/>
      <c r="EP33" s="15"/>
      <c r="EQ33" s="15"/>
      <c r="ER33" s="15"/>
      <c r="ES33" s="15"/>
      <c r="ET33" s="15"/>
      <c r="EU33" s="15"/>
      <c r="EV33" s="15"/>
      <c r="EW33" s="15"/>
      <c r="EX33" s="15"/>
      <c r="EY33" s="15"/>
      <c r="EZ33" s="15"/>
      <c r="FA33" s="15"/>
      <c r="FB33" s="15"/>
      <c r="FC33" s="15"/>
      <c r="FD33" s="15"/>
      <c r="FE33" s="15"/>
      <c r="FF33" s="15"/>
      <c r="FG33" s="15"/>
      <c r="FH33" s="15"/>
      <c r="FI33" s="15"/>
      <c r="FJ33" s="15"/>
      <c r="FK33" s="15"/>
      <c r="FL33" s="15"/>
      <c r="FM33" s="15"/>
      <c r="FN33" s="15"/>
      <c r="FO33" s="15"/>
      <c r="FP33" s="15"/>
      <c r="FQ33" s="15" t="s">
        <v>4011</v>
      </c>
      <c r="FR33" s="15"/>
      <c r="FS33" s="15"/>
      <c r="FT33" s="15"/>
      <c r="FU33" s="15"/>
      <c r="FV33" s="15"/>
      <c r="FW33" s="15"/>
      <c r="FX33" s="15"/>
      <c r="FY33" s="15"/>
      <c r="FZ33" s="15"/>
      <c r="GA33" s="15"/>
      <c r="GB33" s="15"/>
      <c r="GC33" s="15"/>
      <c r="GD33" s="15"/>
      <c r="GE33" s="15"/>
      <c r="GF33" s="15" t="s">
        <v>3624</v>
      </c>
      <c r="GG33" s="15"/>
      <c r="GH33" s="15"/>
      <c r="GI33" s="15"/>
      <c r="GJ33" s="15"/>
      <c r="GK33" s="15"/>
      <c r="GL33" s="15"/>
      <c r="GM33" s="15"/>
      <c r="GN33" s="15"/>
      <c r="GO33" s="15"/>
      <c r="GP33" s="15"/>
      <c r="GQ33" s="15"/>
      <c r="GR33" s="15"/>
      <c r="GS33" s="15" t="s">
        <v>3511</v>
      </c>
      <c r="GT33" s="15"/>
      <c r="GU33" s="15"/>
      <c r="GV33" s="15"/>
      <c r="GW33" s="15"/>
      <c r="GX33" s="15"/>
      <c r="GY33" s="15"/>
      <c r="GZ33" s="15"/>
      <c r="HA33" s="15"/>
      <c r="HB33" s="15"/>
      <c r="HC33" s="15"/>
      <c r="HD33" s="15"/>
      <c r="HE33" s="15"/>
      <c r="HF33" s="15"/>
      <c r="HG33" s="15"/>
      <c r="HH33" s="15"/>
      <c r="HI33" s="15"/>
      <c r="HJ33" s="15"/>
      <c r="HK33" s="15"/>
      <c r="HL33" s="15"/>
      <c r="HM33" s="15"/>
      <c r="HN33" s="15"/>
      <c r="HO33" s="15"/>
      <c r="HP33" s="15" t="s">
        <v>4327</v>
      </c>
      <c r="HQ33" s="15"/>
      <c r="HR33" s="15"/>
      <c r="HS33" s="15"/>
      <c r="HT33" s="15"/>
      <c r="HU33" s="15"/>
      <c r="HV33" s="15"/>
      <c r="HW33" s="15"/>
      <c r="HX33" s="15"/>
      <c r="HY33" s="15"/>
      <c r="HZ33" s="15"/>
      <c r="IA33" s="15"/>
      <c r="IB33" s="15"/>
      <c r="IC33" s="15" t="s">
        <v>4405</v>
      </c>
      <c r="ID33" s="15"/>
      <c r="IE33" s="15"/>
      <c r="IF33" s="15"/>
      <c r="IG33" s="15" t="s">
        <v>4448</v>
      </c>
      <c r="IH33" s="15"/>
      <c r="II33" s="15"/>
      <c r="IJ33" s="15"/>
      <c r="IK33" s="15"/>
      <c r="IL33" s="15"/>
      <c r="IM33" s="15"/>
      <c r="IN33" s="15"/>
      <c r="IO33" s="15"/>
      <c r="IP33" s="15"/>
      <c r="IQ33" s="15"/>
      <c r="IR33" s="15"/>
      <c r="IS33" s="15"/>
      <c r="IT33" s="15"/>
    </row>
    <row r="34" spans="1:254" x14ac:dyDescent="0.25">
      <c r="A34" s="15"/>
      <c r="B34" s="15"/>
      <c r="C34" s="15"/>
      <c r="D34" s="15"/>
      <c r="E34" s="15"/>
      <c r="F34" s="15"/>
      <c r="G34" s="15"/>
      <c r="H34" s="15"/>
      <c r="I34" s="15"/>
      <c r="J34" s="15"/>
      <c r="K34" s="15"/>
      <c r="L34" s="15"/>
      <c r="M34" s="15"/>
      <c r="N34" s="15"/>
      <c r="O34" s="15"/>
      <c r="P34" s="15"/>
      <c r="Q34" s="15"/>
      <c r="R34" s="15"/>
      <c r="S34" s="15"/>
      <c r="T34" s="15"/>
      <c r="U34" s="15"/>
      <c r="V34" s="15" t="s">
        <v>2752</v>
      </c>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t="s">
        <v>2978</v>
      </c>
      <c r="BG34" s="15"/>
      <c r="BH34" s="15"/>
      <c r="BI34" s="15"/>
      <c r="BJ34" s="15"/>
      <c r="BK34" s="15"/>
      <c r="BL34" s="15"/>
      <c r="BM34" s="15"/>
      <c r="BN34" s="15"/>
      <c r="BO34" s="15"/>
      <c r="BP34" s="15" t="s">
        <v>3066</v>
      </c>
      <c r="BQ34" s="15"/>
      <c r="BR34" s="15" t="s">
        <v>2749</v>
      </c>
      <c r="BS34" s="15"/>
      <c r="BT34" s="15" t="s">
        <v>3198</v>
      </c>
      <c r="BU34" s="15"/>
      <c r="BV34" s="15"/>
      <c r="BW34" s="15"/>
      <c r="BX34" s="15"/>
      <c r="BY34" s="15"/>
      <c r="BZ34" s="15"/>
      <c r="CA34" s="15"/>
      <c r="CB34" s="15"/>
      <c r="CC34" s="15"/>
      <c r="CD34" s="15"/>
      <c r="CE34" s="15"/>
      <c r="CF34" s="15"/>
      <c r="CG34" s="15" t="s">
        <v>3305</v>
      </c>
      <c r="CH34" s="15" t="s">
        <v>3344</v>
      </c>
      <c r="CI34" s="15"/>
      <c r="CJ34" s="15"/>
      <c r="CK34" s="15"/>
      <c r="CL34" s="15"/>
      <c r="CM34" s="15"/>
      <c r="CN34" s="15"/>
      <c r="CO34" s="15"/>
      <c r="CP34" s="15"/>
      <c r="CQ34" s="15"/>
      <c r="CR34" s="15"/>
      <c r="CS34" s="15" t="s">
        <v>3437</v>
      </c>
      <c r="CT34" s="15"/>
      <c r="CU34" s="15"/>
      <c r="CV34" s="15"/>
      <c r="CW34" s="15" t="s">
        <v>3506</v>
      </c>
      <c r="CX34" s="15"/>
      <c r="CY34" s="15"/>
      <c r="CZ34" s="15" t="s">
        <v>3556</v>
      </c>
      <c r="DA34" s="15"/>
      <c r="DB34" s="15"/>
      <c r="DC34" s="15"/>
      <c r="DD34" s="15"/>
      <c r="DE34" s="15"/>
      <c r="DF34" s="15"/>
      <c r="DG34" s="15"/>
      <c r="DH34" s="15"/>
      <c r="DI34" s="15"/>
      <c r="DJ34" s="15" t="s">
        <v>3649</v>
      </c>
      <c r="DK34" s="15"/>
      <c r="DL34" s="15"/>
      <c r="DM34" s="15"/>
      <c r="DN34" s="15"/>
      <c r="DO34" s="15"/>
      <c r="DP34" s="15" t="s">
        <v>153</v>
      </c>
      <c r="DQ34" s="15"/>
      <c r="DR34" s="15"/>
      <c r="DS34" s="15"/>
      <c r="DT34" s="15"/>
      <c r="DU34" s="15"/>
      <c r="DV34" s="15"/>
      <c r="DW34" s="15"/>
      <c r="DX34" s="15"/>
      <c r="DY34" s="15"/>
      <c r="DZ34" s="15"/>
      <c r="EA34" s="15"/>
      <c r="EB34" s="15"/>
      <c r="EC34" s="15"/>
      <c r="ED34" s="15"/>
      <c r="EE34" s="15" t="s">
        <v>3795</v>
      </c>
      <c r="EF34" s="15"/>
      <c r="EG34" s="15"/>
      <c r="EH34" s="15"/>
      <c r="EI34" s="15"/>
      <c r="EJ34" s="15"/>
      <c r="EK34" s="15"/>
      <c r="EL34" s="15"/>
      <c r="EM34" s="15"/>
      <c r="EN34" s="15"/>
      <c r="EO34" s="15"/>
      <c r="EP34" s="15"/>
      <c r="EQ34" s="15"/>
      <c r="ER34" s="15"/>
      <c r="ES34" s="15"/>
      <c r="ET34" s="15"/>
      <c r="EU34" s="15"/>
      <c r="EV34" s="15"/>
      <c r="EW34" s="15"/>
      <c r="EX34" s="15"/>
      <c r="EY34" s="15"/>
      <c r="EZ34" s="15"/>
      <c r="FA34" s="15"/>
      <c r="FB34" s="15"/>
      <c r="FC34" s="15"/>
      <c r="FD34" s="15"/>
      <c r="FE34" s="15"/>
      <c r="FF34" s="15"/>
      <c r="FG34" s="15"/>
      <c r="FH34" s="15"/>
      <c r="FI34" s="15"/>
      <c r="FJ34" s="15"/>
      <c r="FK34" s="15"/>
      <c r="FL34" s="15"/>
      <c r="FM34" s="15"/>
      <c r="FN34" s="15"/>
      <c r="FO34" s="15"/>
      <c r="FP34" s="15"/>
      <c r="FQ34" s="15" t="s">
        <v>4012</v>
      </c>
      <c r="FR34" s="15"/>
      <c r="FS34" s="15"/>
      <c r="FT34" s="15"/>
      <c r="FU34" s="15"/>
      <c r="FV34" s="15"/>
      <c r="FW34" s="15"/>
      <c r="FX34" s="15"/>
      <c r="FY34" s="15"/>
      <c r="FZ34" s="15"/>
      <c r="GA34" s="15"/>
      <c r="GB34" s="15"/>
      <c r="GC34" s="15"/>
      <c r="GD34" s="15"/>
      <c r="GE34" s="15"/>
      <c r="GF34" s="15" t="s">
        <v>185</v>
      </c>
      <c r="GG34" s="15"/>
      <c r="GH34" s="15"/>
      <c r="GI34" s="15"/>
      <c r="GJ34" s="15"/>
      <c r="GK34" s="15"/>
      <c r="GL34" s="15"/>
      <c r="GM34" s="15"/>
      <c r="GN34" s="15"/>
      <c r="GO34" s="15"/>
      <c r="GP34" s="15"/>
      <c r="GQ34" s="15"/>
      <c r="GR34" s="15"/>
      <c r="GS34" s="15"/>
      <c r="GT34" s="15"/>
      <c r="GU34" s="15"/>
      <c r="GV34" s="15"/>
      <c r="GW34" s="15"/>
      <c r="GX34" s="15"/>
      <c r="GY34" s="15"/>
      <c r="GZ34" s="15"/>
      <c r="HA34" s="15"/>
      <c r="HB34" s="15"/>
      <c r="HC34" s="15"/>
      <c r="HD34" s="15"/>
      <c r="HE34" s="15"/>
      <c r="HF34" s="15"/>
      <c r="HG34" s="15"/>
      <c r="HH34" s="15"/>
      <c r="HI34" s="15"/>
      <c r="HJ34" s="15"/>
      <c r="HK34" s="15"/>
      <c r="HL34" s="15"/>
      <c r="HM34" s="15"/>
      <c r="HN34" s="15"/>
      <c r="HO34" s="15"/>
      <c r="HP34" s="15"/>
      <c r="HQ34" s="15"/>
      <c r="HR34" s="15"/>
      <c r="HS34" s="15"/>
      <c r="HT34" s="15"/>
      <c r="HU34" s="15"/>
      <c r="HV34" s="15"/>
      <c r="HW34" s="15"/>
      <c r="HX34" s="15"/>
      <c r="HY34" s="15"/>
      <c r="HZ34" s="15"/>
      <c r="IA34" s="15"/>
      <c r="IB34" s="15"/>
      <c r="IC34" s="15" t="s">
        <v>4406</v>
      </c>
      <c r="ID34" s="15"/>
      <c r="IE34" s="15"/>
      <c r="IF34" s="15"/>
      <c r="IG34" s="15"/>
      <c r="IH34" s="15"/>
      <c r="II34" s="15"/>
      <c r="IJ34" s="15"/>
      <c r="IK34" s="15"/>
      <c r="IL34" s="15"/>
      <c r="IM34" s="15"/>
      <c r="IN34" s="15"/>
      <c r="IO34" s="15"/>
      <c r="IP34" s="15"/>
      <c r="IQ34" s="15"/>
      <c r="IR34" s="15"/>
      <c r="IS34" s="15"/>
      <c r="IT34" s="15"/>
    </row>
    <row r="35" spans="1:254" x14ac:dyDescent="0.25">
      <c r="A35" s="15"/>
      <c r="B35" s="15"/>
      <c r="C35" s="15"/>
      <c r="D35" s="15"/>
      <c r="E35" s="15"/>
      <c r="F35" s="15"/>
      <c r="G35" s="15"/>
      <c r="H35" s="15"/>
      <c r="I35" s="15"/>
      <c r="J35" s="15"/>
      <c r="K35" s="15"/>
      <c r="L35" s="15"/>
      <c r="M35" s="15"/>
      <c r="N35" s="15"/>
      <c r="O35" s="15"/>
      <c r="P35" s="15"/>
      <c r="Q35" s="15"/>
      <c r="R35" s="15"/>
      <c r="S35" s="15"/>
      <c r="T35" s="15"/>
      <c r="U35" s="15"/>
      <c r="V35" s="15" t="s">
        <v>2753</v>
      </c>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t="s">
        <v>2979</v>
      </c>
      <c r="BG35" s="15"/>
      <c r="BH35" s="15"/>
      <c r="BI35" s="15"/>
      <c r="BJ35" s="15"/>
      <c r="BK35" s="15"/>
      <c r="BL35" s="15"/>
      <c r="BM35" s="15"/>
      <c r="BN35" s="15"/>
      <c r="BO35" s="15"/>
      <c r="BP35" s="15" t="s">
        <v>3067</v>
      </c>
      <c r="BQ35" s="15"/>
      <c r="BR35" s="15" t="s">
        <v>3140</v>
      </c>
      <c r="BS35" s="15"/>
      <c r="BT35" s="15" t="s">
        <v>3199</v>
      </c>
      <c r="BU35" s="15"/>
      <c r="BV35" s="15"/>
      <c r="BW35" s="15"/>
      <c r="BX35" s="15"/>
      <c r="BY35" s="15"/>
      <c r="BZ35" s="15"/>
      <c r="CA35" s="15"/>
      <c r="CB35" s="15"/>
      <c r="CC35" s="15"/>
      <c r="CD35" s="15"/>
      <c r="CE35" s="15"/>
      <c r="CF35" s="15"/>
      <c r="CG35" s="15" t="s">
        <v>3306</v>
      </c>
      <c r="CH35" s="15" t="s">
        <v>3345</v>
      </c>
      <c r="CI35" s="15"/>
      <c r="CJ35" s="15"/>
      <c r="CK35" s="15"/>
      <c r="CL35" s="15"/>
      <c r="CM35" s="15"/>
      <c r="CN35" s="15"/>
      <c r="CO35" s="15"/>
      <c r="CP35" s="15"/>
      <c r="CQ35" s="15"/>
      <c r="CR35" s="15"/>
      <c r="CS35" s="15" t="s">
        <v>3438</v>
      </c>
      <c r="CT35" s="15"/>
      <c r="CU35" s="15"/>
      <c r="CV35" s="15"/>
      <c r="CW35" s="15" t="s">
        <v>3507</v>
      </c>
      <c r="CX35" s="15"/>
      <c r="CY35" s="15"/>
      <c r="CZ35" s="15" t="s">
        <v>192</v>
      </c>
      <c r="DA35" s="15"/>
      <c r="DB35" s="15"/>
      <c r="DC35" s="15"/>
      <c r="DD35" s="15"/>
      <c r="DE35" s="15"/>
      <c r="DF35" s="15"/>
      <c r="DG35" s="15"/>
      <c r="DH35" s="15"/>
      <c r="DI35" s="15"/>
      <c r="DJ35" s="15" t="s">
        <v>3650</v>
      </c>
      <c r="DK35" s="15"/>
      <c r="DL35" s="15"/>
      <c r="DM35" s="15"/>
      <c r="DN35" s="15"/>
      <c r="DO35" s="15"/>
      <c r="DP35" s="15" t="s">
        <v>43</v>
      </c>
      <c r="DQ35" s="15"/>
      <c r="DR35" s="15"/>
      <c r="DS35" s="15"/>
      <c r="DT35" s="15"/>
      <c r="DU35" s="15"/>
      <c r="DV35" s="15"/>
      <c r="DW35" s="15"/>
      <c r="DX35" s="15"/>
      <c r="DY35" s="15"/>
      <c r="DZ35" s="15"/>
      <c r="EA35" s="15"/>
      <c r="EB35" s="15"/>
      <c r="EC35" s="15"/>
      <c r="ED35" s="15"/>
      <c r="EE35" s="15" t="s">
        <v>159</v>
      </c>
      <c r="EF35" s="15"/>
      <c r="EG35" s="15"/>
      <c r="EH35" s="15"/>
      <c r="EI35" s="15"/>
      <c r="EJ35" s="15"/>
      <c r="EK35" s="15"/>
      <c r="EL35" s="15"/>
      <c r="EM35" s="15"/>
      <c r="EN35" s="15"/>
      <c r="EO35" s="15"/>
      <c r="EP35" s="15"/>
      <c r="EQ35" s="15"/>
      <c r="ER35" s="15"/>
      <c r="ES35" s="15"/>
      <c r="ET35" s="15"/>
      <c r="EU35" s="15"/>
      <c r="EV35" s="15"/>
      <c r="EW35" s="15"/>
      <c r="EX35" s="15"/>
      <c r="EY35" s="15"/>
      <c r="EZ35" s="15"/>
      <c r="FA35" s="15"/>
      <c r="FB35" s="15"/>
      <c r="FC35" s="15"/>
      <c r="FD35" s="15"/>
      <c r="FE35" s="15"/>
      <c r="FF35" s="15"/>
      <c r="FG35" s="15"/>
      <c r="FH35" s="15"/>
      <c r="FI35" s="15"/>
      <c r="FJ35" s="15"/>
      <c r="FK35" s="15"/>
      <c r="FL35" s="15"/>
      <c r="FM35" s="15"/>
      <c r="FN35" s="15"/>
      <c r="FO35" s="15"/>
      <c r="FP35" s="15"/>
      <c r="FQ35" s="15" t="s">
        <v>4013</v>
      </c>
      <c r="FR35" s="15"/>
      <c r="FS35" s="15"/>
      <c r="FT35" s="15"/>
      <c r="FU35" s="15"/>
      <c r="FV35" s="15"/>
      <c r="FW35" s="15"/>
      <c r="FX35" s="15"/>
      <c r="FY35" s="15"/>
      <c r="FZ35" s="15"/>
      <c r="GA35" s="15"/>
      <c r="GB35" s="15"/>
      <c r="GC35" s="15"/>
      <c r="GD35" s="15"/>
      <c r="GE35" s="15"/>
      <c r="GF35" s="15"/>
      <c r="GG35" s="15"/>
      <c r="GH35" s="15"/>
      <c r="GI35" s="15"/>
      <c r="GJ35" s="15"/>
      <c r="GK35" s="15"/>
      <c r="GL35" s="15"/>
      <c r="GM35" s="15"/>
      <c r="GN35" s="15"/>
      <c r="GO35" s="15"/>
      <c r="GP35" s="15"/>
      <c r="GQ35" s="15"/>
      <c r="GR35" s="15"/>
      <c r="GS35" s="15"/>
      <c r="GT35" s="15"/>
      <c r="GU35" s="15"/>
      <c r="GV35" s="15"/>
      <c r="GW35" s="15"/>
      <c r="GX35" s="15"/>
      <c r="GY35" s="15"/>
      <c r="GZ35" s="15"/>
      <c r="HA35" s="15"/>
      <c r="HB35" s="15"/>
      <c r="HC35" s="15"/>
      <c r="HD35" s="15"/>
      <c r="HE35" s="15"/>
      <c r="HF35" s="15"/>
      <c r="HG35" s="15"/>
      <c r="HH35" s="15"/>
      <c r="HI35" s="15"/>
      <c r="HJ35" s="15"/>
      <c r="HK35" s="15"/>
      <c r="HL35" s="15"/>
      <c r="HM35" s="15"/>
      <c r="HN35" s="15"/>
      <c r="HO35" s="15"/>
      <c r="HP35" s="15"/>
      <c r="HQ35" s="15"/>
      <c r="HR35" s="15"/>
      <c r="HS35" s="15"/>
      <c r="HT35" s="15"/>
      <c r="HU35" s="15"/>
      <c r="HV35" s="15"/>
      <c r="HW35" s="15"/>
      <c r="HX35" s="15"/>
      <c r="HY35" s="15"/>
      <c r="HZ35" s="15"/>
      <c r="IA35" s="15"/>
      <c r="IB35" s="15"/>
      <c r="IC35" s="15" t="s">
        <v>147</v>
      </c>
      <c r="ID35" s="15"/>
      <c r="IE35" s="15"/>
      <c r="IF35" s="15"/>
      <c r="IG35" s="15"/>
      <c r="IH35" s="15"/>
      <c r="II35" s="15"/>
      <c r="IJ35" s="15"/>
      <c r="IK35" s="15"/>
      <c r="IL35" s="15"/>
      <c r="IM35" s="15"/>
      <c r="IN35" s="15"/>
      <c r="IO35" s="15"/>
      <c r="IP35" s="15"/>
      <c r="IQ35" s="15"/>
      <c r="IR35" s="15"/>
      <c r="IS35" s="15"/>
      <c r="IT35" s="15"/>
    </row>
    <row r="36" spans="1:254" x14ac:dyDescent="0.25">
      <c r="A36" s="15"/>
      <c r="B36" s="15"/>
      <c r="C36" s="15"/>
      <c r="D36" s="15"/>
      <c r="E36" s="15"/>
      <c r="F36" s="15"/>
      <c r="G36" s="15"/>
      <c r="H36" s="15"/>
      <c r="I36" s="15"/>
      <c r="J36" s="15"/>
      <c r="K36" s="15"/>
      <c r="L36" s="15"/>
      <c r="M36" s="15"/>
      <c r="N36" s="15"/>
      <c r="O36" s="15"/>
      <c r="P36" s="15"/>
      <c r="Q36" s="15"/>
      <c r="R36" s="15"/>
      <c r="S36" s="15"/>
      <c r="T36" s="15"/>
      <c r="U36" s="15"/>
      <c r="V36" s="15" t="s">
        <v>2754</v>
      </c>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t="s">
        <v>2980</v>
      </c>
      <c r="BG36" s="15"/>
      <c r="BH36" s="15"/>
      <c r="BI36" s="15"/>
      <c r="BJ36" s="15"/>
      <c r="BK36" s="15"/>
      <c r="BL36" s="15"/>
      <c r="BM36" s="15"/>
      <c r="BN36" s="15"/>
      <c r="BO36" s="15"/>
      <c r="BP36" s="15" t="s">
        <v>3067</v>
      </c>
      <c r="BQ36" s="15"/>
      <c r="BR36" s="15" t="s">
        <v>3141</v>
      </c>
      <c r="BS36" s="15"/>
      <c r="BT36" s="15" t="s">
        <v>3200</v>
      </c>
      <c r="BU36" s="15"/>
      <c r="BV36" s="15"/>
      <c r="BW36" s="15"/>
      <c r="BX36" s="15"/>
      <c r="BY36" s="15"/>
      <c r="BZ36" s="15"/>
      <c r="CA36" s="15"/>
      <c r="CB36" s="15"/>
      <c r="CC36" s="15"/>
      <c r="CD36" s="15"/>
      <c r="CE36" s="15"/>
      <c r="CF36" s="15"/>
      <c r="CG36" s="15" t="s">
        <v>3307</v>
      </c>
      <c r="CH36" s="15" t="s">
        <v>3346</v>
      </c>
      <c r="CI36" s="15"/>
      <c r="CJ36" s="15"/>
      <c r="CK36" s="15"/>
      <c r="CL36" s="15"/>
      <c r="CM36" s="15"/>
      <c r="CN36" s="15"/>
      <c r="CO36" s="15"/>
      <c r="CP36" s="15"/>
      <c r="CQ36" s="15"/>
      <c r="CR36" s="15"/>
      <c r="CS36" s="15" t="s">
        <v>3439</v>
      </c>
      <c r="CT36" s="15"/>
      <c r="CU36" s="15"/>
      <c r="CV36" s="15"/>
      <c r="CW36" s="15" t="s">
        <v>3508</v>
      </c>
      <c r="CX36" s="15"/>
      <c r="CY36" s="15"/>
      <c r="CZ36" s="15" t="s">
        <v>3071</v>
      </c>
      <c r="DA36" s="15"/>
      <c r="DB36" s="15"/>
      <c r="DC36" s="15"/>
      <c r="DD36" s="15"/>
      <c r="DE36" s="15"/>
      <c r="DF36" s="15"/>
      <c r="DG36" s="15"/>
      <c r="DH36" s="15"/>
      <c r="DI36" s="15"/>
      <c r="DJ36" s="15" t="s">
        <v>3651</v>
      </c>
      <c r="DK36" s="15"/>
      <c r="DL36" s="15"/>
      <c r="DM36" s="15"/>
      <c r="DN36" s="15"/>
      <c r="DO36" s="15"/>
      <c r="DP36" s="15" t="s">
        <v>3727</v>
      </c>
      <c r="DQ36" s="15"/>
      <c r="DR36" s="15"/>
      <c r="DS36" s="15"/>
      <c r="DT36" s="15"/>
      <c r="DU36" s="15"/>
      <c r="DV36" s="15"/>
      <c r="DW36" s="15"/>
      <c r="DX36" s="15"/>
      <c r="DY36" s="15"/>
      <c r="DZ36" s="15"/>
      <c r="EA36" s="15"/>
      <c r="EB36" s="15"/>
      <c r="EC36" s="15"/>
      <c r="ED36" s="15"/>
      <c r="EE36" s="15" t="s">
        <v>5082</v>
      </c>
      <c r="EF36" s="15"/>
      <c r="EG36" s="15"/>
      <c r="EH36" s="15"/>
      <c r="EI36" s="15"/>
      <c r="EJ36" s="15"/>
      <c r="EK36" s="15"/>
      <c r="EL36" s="15"/>
      <c r="EM36" s="15"/>
      <c r="EN36" s="15"/>
      <c r="EO36" s="15"/>
      <c r="EP36" s="15"/>
      <c r="EQ36" s="15"/>
      <c r="ER36" s="15"/>
      <c r="ES36" s="15"/>
      <c r="ET36" s="15"/>
      <c r="EU36" s="15"/>
      <c r="EV36" s="15"/>
      <c r="EW36" s="15"/>
      <c r="EX36" s="15"/>
      <c r="EY36" s="15"/>
      <c r="EZ36" s="15"/>
      <c r="FA36" s="15"/>
      <c r="FB36" s="15"/>
      <c r="FC36" s="15"/>
      <c r="FD36" s="15"/>
      <c r="FE36" s="15"/>
      <c r="FF36" s="15"/>
      <c r="FG36" s="15"/>
      <c r="FH36" s="15"/>
      <c r="FI36" s="15"/>
      <c r="FJ36" s="15"/>
      <c r="FK36" s="15"/>
      <c r="FL36" s="15"/>
      <c r="FM36" s="15"/>
      <c r="FN36" s="15"/>
      <c r="FO36" s="15"/>
      <c r="FP36" s="15"/>
      <c r="FQ36" s="15" t="s">
        <v>4014</v>
      </c>
      <c r="FR36" s="15"/>
      <c r="FS36" s="15"/>
      <c r="FT36" s="15"/>
      <c r="FU36" s="15"/>
      <c r="FV36" s="15"/>
      <c r="FW36" s="15"/>
      <c r="FX36" s="15"/>
      <c r="FY36" s="15"/>
      <c r="FZ36" s="15"/>
      <c r="GA36" s="15"/>
      <c r="GB36" s="15"/>
      <c r="GC36" s="15"/>
      <c r="GD36" s="15"/>
      <c r="GE36" s="15"/>
      <c r="GF36" s="15"/>
      <c r="GG36" s="15"/>
      <c r="GH36" s="15"/>
      <c r="GI36" s="15"/>
      <c r="GJ36" s="15"/>
      <c r="GK36" s="15"/>
      <c r="GL36" s="15"/>
      <c r="GM36" s="15"/>
      <c r="GN36" s="15"/>
      <c r="GO36" s="15"/>
      <c r="GP36" s="15"/>
      <c r="GQ36" s="15"/>
      <c r="GR36" s="15"/>
      <c r="GS36" s="15"/>
      <c r="GT36" s="15"/>
      <c r="GU36" s="15"/>
      <c r="GV36" s="15"/>
      <c r="GW36" s="15"/>
      <c r="GX36" s="15"/>
      <c r="GY36" s="15"/>
      <c r="GZ36" s="15"/>
      <c r="HA36" s="15"/>
      <c r="HB36" s="15"/>
      <c r="HC36" s="15"/>
      <c r="HD36" s="15"/>
      <c r="HE36" s="15"/>
      <c r="HF36" s="15"/>
      <c r="HG36" s="15"/>
      <c r="HH36" s="15"/>
      <c r="HI36" s="15"/>
      <c r="HJ36" s="15"/>
      <c r="HK36" s="15"/>
      <c r="HL36" s="15"/>
      <c r="HM36" s="15"/>
      <c r="HN36" s="15"/>
      <c r="HO36" s="15"/>
      <c r="HP36" s="15"/>
      <c r="HQ36" s="15"/>
      <c r="HR36" s="15"/>
      <c r="HS36" s="15"/>
      <c r="HT36" s="15"/>
      <c r="HU36" s="15"/>
      <c r="HV36" s="15"/>
      <c r="HW36" s="15"/>
      <c r="HX36" s="15"/>
      <c r="HY36" s="15"/>
      <c r="HZ36" s="15"/>
      <c r="IA36" s="15"/>
      <c r="IB36" s="15"/>
      <c r="IC36" s="15" t="s">
        <v>4407</v>
      </c>
      <c r="ID36" s="15"/>
      <c r="IE36" s="15"/>
      <c r="IF36" s="15"/>
      <c r="IG36" s="15"/>
      <c r="IH36" s="15"/>
      <c r="II36" s="15"/>
      <c r="IJ36" s="15"/>
      <c r="IK36" s="15"/>
      <c r="IL36" s="15"/>
      <c r="IM36" s="15"/>
      <c r="IN36" s="15"/>
      <c r="IO36" s="15"/>
      <c r="IP36" s="15"/>
      <c r="IQ36" s="15"/>
      <c r="IR36" s="15"/>
      <c r="IS36" s="15"/>
      <c r="IT36" s="15"/>
    </row>
    <row r="37" spans="1:254" x14ac:dyDescent="0.25">
      <c r="A37" s="15"/>
      <c r="B37" s="15"/>
      <c r="C37" s="15"/>
      <c r="D37" s="15"/>
      <c r="E37" s="15"/>
      <c r="F37" s="15"/>
      <c r="G37" s="15"/>
      <c r="H37" s="15"/>
      <c r="I37" s="15"/>
      <c r="J37" s="15"/>
      <c r="K37" s="15"/>
      <c r="L37" s="15"/>
      <c r="M37" s="15"/>
      <c r="N37" s="15"/>
      <c r="O37" s="15"/>
      <c r="P37" s="15"/>
      <c r="Q37" s="15"/>
      <c r="R37" s="15"/>
      <c r="S37" s="15"/>
      <c r="T37" s="15"/>
      <c r="U37" s="15"/>
      <c r="V37" s="15" t="s">
        <v>2755</v>
      </c>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t="s">
        <v>2981</v>
      </c>
      <c r="BG37" s="15"/>
      <c r="BH37" s="15"/>
      <c r="BI37" s="15"/>
      <c r="BJ37" s="15"/>
      <c r="BK37" s="15"/>
      <c r="BL37" s="15"/>
      <c r="BM37" s="15"/>
      <c r="BN37" s="15"/>
      <c r="BO37" s="15"/>
      <c r="BP37" s="15" t="s">
        <v>3068</v>
      </c>
      <c r="BQ37" s="15"/>
      <c r="BR37" s="15" t="s">
        <v>3142</v>
      </c>
      <c r="BS37" s="15"/>
      <c r="BT37" s="15" t="s">
        <v>141</v>
      </c>
      <c r="BU37" s="15"/>
      <c r="BV37" s="15"/>
      <c r="BW37" s="15"/>
      <c r="BX37" s="15"/>
      <c r="BY37" s="15"/>
      <c r="BZ37" s="15"/>
      <c r="CA37" s="15"/>
      <c r="CB37" s="15"/>
      <c r="CC37" s="15"/>
      <c r="CD37" s="15"/>
      <c r="CE37" s="15"/>
      <c r="CF37" s="15"/>
      <c r="CG37" s="15" t="s">
        <v>3086</v>
      </c>
      <c r="CH37" s="15" t="s">
        <v>3347</v>
      </c>
      <c r="CI37" s="15"/>
      <c r="CJ37" s="15"/>
      <c r="CK37" s="15"/>
      <c r="CL37" s="15"/>
      <c r="CM37" s="15"/>
      <c r="CN37" s="15"/>
      <c r="CO37" s="15"/>
      <c r="CP37" s="15"/>
      <c r="CQ37" s="15"/>
      <c r="CR37" s="15"/>
      <c r="CS37" s="15" t="s">
        <v>3440</v>
      </c>
      <c r="CT37" s="15"/>
      <c r="CU37" s="15"/>
      <c r="CV37" s="15"/>
      <c r="CW37" s="15" t="s">
        <v>3509</v>
      </c>
      <c r="CX37" s="15"/>
      <c r="CY37" s="15"/>
      <c r="CZ37" s="15" t="s">
        <v>3557</v>
      </c>
      <c r="DA37" s="15"/>
      <c r="DB37" s="15"/>
      <c r="DC37" s="15"/>
      <c r="DD37" s="15"/>
      <c r="DE37" s="15"/>
      <c r="DF37" s="15"/>
      <c r="DG37" s="15"/>
      <c r="DH37" s="15"/>
      <c r="DI37" s="15"/>
      <c r="DJ37" s="15" t="s">
        <v>3652</v>
      </c>
      <c r="DK37" s="15"/>
      <c r="DL37" s="15"/>
      <c r="DM37" s="15"/>
      <c r="DN37" s="15"/>
      <c r="DO37" s="15"/>
      <c r="DP37" s="15" t="s">
        <v>3624</v>
      </c>
      <c r="DQ37" s="15"/>
      <c r="DR37" s="15"/>
      <c r="DS37" s="15"/>
      <c r="DT37" s="15"/>
      <c r="DU37" s="15"/>
      <c r="DV37" s="15"/>
      <c r="DW37" s="15"/>
      <c r="DX37" s="15"/>
      <c r="DY37" s="15"/>
      <c r="DZ37" s="15"/>
      <c r="EA37" s="15"/>
      <c r="EB37" s="15"/>
      <c r="EC37" s="15"/>
      <c r="ED37" s="15"/>
      <c r="EE37" s="15" t="s">
        <v>3796</v>
      </c>
      <c r="EF37" s="15"/>
      <c r="EG37" s="15"/>
      <c r="EH37" s="15"/>
      <c r="EI37" s="15"/>
      <c r="EJ37" s="15"/>
      <c r="EK37" s="15"/>
      <c r="EL37" s="15"/>
      <c r="EM37" s="15"/>
      <c r="EN37" s="15"/>
      <c r="EO37" s="15"/>
      <c r="EP37" s="15"/>
      <c r="EQ37" s="15"/>
      <c r="ER37" s="15"/>
      <c r="ES37" s="15"/>
      <c r="ET37" s="15"/>
      <c r="EU37" s="15"/>
      <c r="EV37" s="15"/>
      <c r="EW37" s="15"/>
      <c r="EX37" s="15"/>
      <c r="EY37" s="15"/>
      <c r="EZ37" s="15"/>
      <c r="FA37" s="15"/>
      <c r="FB37" s="15"/>
      <c r="FC37" s="15"/>
      <c r="FD37" s="15"/>
      <c r="FE37" s="15"/>
      <c r="FF37" s="15"/>
      <c r="FG37" s="15"/>
      <c r="FH37" s="15"/>
      <c r="FI37" s="15"/>
      <c r="FJ37" s="15"/>
      <c r="FK37" s="15"/>
      <c r="FL37" s="15"/>
      <c r="FM37" s="15"/>
      <c r="FN37" s="15"/>
      <c r="FO37" s="15"/>
      <c r="FP37" s="15"/>
      <c r="FQ37" s="15" t="s">
        <v>4015</v>
      </c>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15"/>
      <c r="HI37" s="15"/>
      <c r="HJ37" s="15"/>
      <c r="HK37" s="15"/>
      <c r="HL37" s="15"/>
      <c r="HM37" s="15"/>
      <c r="HN37" s="15"/>
      <c r="HO37" s="15"/>
      <c r="HP37" s="15"/>
      <c r="HQ37" s="15"/>
      <c r="HR37" s="15"/>
      <c r="HS37" s="15"/>
      <c r="HT37" s="15"/>
      <c r="HU37" s="15"/>
      <c r="HV37" s="15"/>
      <c r="HW37" s="15"/>
      <c r="HX37" s="15"/>
      <c r="HY37" s="15"/>
      <c r="HZ37" s="15"/>
      <c r="IA37" s="15"/>
      <c r="IB37" s="15"/>
      <c r="IC37" s="15" t="s">
        <v>3599</v>
      </c>
      <c r="ID37" s="15"/>
      <c r="IE37" s="15"/>
      <c r="IF37" s="15"/>
      <c r="IG37" s="15"/>
      <c r="IH37" s="15"/>
      <c r="II37" s="15"/>
      <c r="IJ37" s="15"/>
      <c r="IK37" s="15"/>
      <c r="IL37" s="15"/>
      <c r="IM37" s="15"/>
      <c r="IN37" s="15"/>
      <c r="IO37" s="15"/>
      <c r="IP37" s="15"/>
      <c r="IQ37" s="15"/>
      <c r="IR37" s="15"/>
      <c r="IS37" s="15"/>
      <c r="IT37" s="15"/>
    </row>
    <row r="38" spans="1:254" x14ac:dyDescent="0.25">
      <c r="A38" s="15"/>
      <c r="B38" s="15"/>
      <c r="C38" s="15"/>
      <c r="D38" s="15"/>
      <c r="E38" s="15"/>
      <c r="F38" s="15"/>
      <c r="G38" s="15"/>
      <c r="H38" s="15"/>
      <c r="I38" s="15"/>
      <c r="J38" s="15"/>
      <c r="K38" s="15"/>
      <c r="L38" s="15"/>
      <c r="M38" s="15"/>
      <c r="N38" s="15"/>
      <c r="O38" s="15"/>
      <c r="P38" s="15"/>
      <c r="Q38" s="15"/>
      <c r="R38" s="15"/>
      <c r="S38" s="15"/>
      <c r="T38" s="15"/>
      <c r="U38" s="15"/>
      <c r="V38" s="15" t="s">
        <v>2756</v>
      </c>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t="s">
        <v>2982</v>
      </c>
      <c r="BG38" s="15"/>
      <c r="BH38" s="15"/>
      <c r="BI38" s="15"/>
      <c r="BJ38" s="15"/>
      <c r="BK38" s="15"/>
      <c r="BL38" s="15"/>
      <c r="BM38" s="15"/>
      <c r="BN38" s="15"/>
      <c r="BO38" s="15"/>
      <c r="BP38" s="15" t="s">
        <v>3069</v>
      </c>
      <c r="BQ38" s="15"/>
      <c r="BR38" s="15" t="s">
        <v>3143</v>
      </c>
      <c r="BS38" s="15"/>
      <c r="BT38" s="15" t="s">
        <v>3201</v>
      </c>
      <c r="BU38" s="15"/>
      <c r="BV38" s="15"/>
      <c r="BW38" s="15"/>
      <c r="BX38" s="15"/>
      <c r="BY38" s="15"/>
      <c r="BZ38" s="15"/>
      <c r="CA38" s="15"/>
      <c r="CB38" s="15"/>
      <c r="CC38" s="15"/>
      <c r="CD38" s="15"/>
      <c r="CE38" s="15"/>
      <c r="CF38" s="15"/>
      <c r="CG38" s="15" t="s">
        <v>3308</v>
      </c>
      <c r="CH38" s="15" t="s">
        <v>3348</v>
      </c>
      <c r="CI38" s="15"/>
      <c r="CJ38" s="15"/>
      <c r="CK38" s="15"/>
      <c r="CL38" s="15"/>
      <c r="CM38" s="15"/>
      <c r="CN38" s="15"/>
      <c r="CO38" s="15"/>
      <c r="CP38" s="15"/>
      <c r="CQ38" s="15"/>
      <c r="CR38" s="15"/>
      <c r="CS38" s="15" t="s">
        <v>3441</v>
      </c>
      <c r="CT38" s="15"/>
      <c r="CU38" s="15"/>
      <c r="CV38" s="15"/>
      <c r="CW38" s="15" t="s">
        <v>3026</v>
      </c>
      <c r="CX38" s="15"/>
      <c r="CY38" s="15"/>
      <c r="CZ38" s="15" t="s">
        <v>3558</v>
      </c>
      <c r="DA38" s="15"/>
      <c r="DB38" s="15"/>
      <c r="DC38" s="15"/>
      <c r="DD38" s="15"/>
      <c r="DE38" s="15"/>
      <c r="DF38" s="15"/>
      <c r="DG38" s="15"/>
      <c r="DH38" s="15"/>
      <c r="DI38" s="15"/>
      <c r="DJ38" s="15" t="s">
        <v>3653</v>
      </c>
      <c r="DK38" s="15"/>
      <c r="DL38" s="15"/>
      <c r="DM38" s="15"/>
      <c r="DN38" s="15"/>
      <c r="DO38" s="15"/>
      <c r="DP38" s="15" t="s">
        <v>5081</v>
      </c>
      <c r="DQ38" s="15"/>
      <c r="DR38" s="15"/>
      <c r="DS38" s="15"/>
      <c r="DT38" s="15"/>
      <c r="DU38" s="15"/>
      <c r="DV38" s="15"/>
      <c r="DW38" s="15"/>
      <c r="DX38" s="15"/>
      <c r="DY38" s="15"/>
      <c r="DZ38" s="15"/>
      <c r="EA38" s="15"/>
      <c r="EB38" s="15"/>
      <c r="EC38" s="15"/>
      <c r="ED38" s="15"/>
      <c r="EE38" s="15" t="s">
        <v>3797</v>
      </c>
      <c r="EF38" s="15"/>
      <c r="EG38" s="15"/>
      <c r="EH38" s="15"/>
      <c r="EI38" s="15"/>
      <c r="EJ38" s="15"/>
      <c r="EK38" s="15"/>
      <c r="EL38" s="15"/>
      <c r="EM38" s="15"/>
      <c r="EN38" s="15"/>
      <c r="EO38" s="15"/>
      <c r="EP38" s="15"/>
      <c r="EQ38" s="15"/>
      <c r="ER38" s="15"/>
      <c r="ES38" s="15"/>
      <c r="ET38" s="15"/>
      <c r="EU38" s="15"/>
      <c r="EV38" s="15"/>
      <c r="EW38" s="15"/>
      <c r="EX38" s="15"/>
      <c r="EY38" s="15"/>
      <c r="EZ38" s="15"/>
      <c r="FA38" s="15"/>
      <c r="FB38" s="15"/>
      <c r="FC38" s="15"/>
      <c r="FD38" s="15"/>
      <c r="FE38" s="15"/>
      <c r="FF38" s="15"/>
      <c r="FG38" s="15"/>
      <c r="FH38" s="15"/>
      <c r="FI38" s="15"/>
      <c r="FJ38" s="15"/>
      <c r="FK38" s="15"/>
      <c r="FL38" s="15"/>
      <c r="FM38" s="15"/>
      <c r="FN38" s="15"/>
      <c r="FO38" s="15"/>
      <c r="FP38" s="15"/>
      <c r="FQ38" s="15" t="s">
        <v>4016</v>
      </c>
      <c r="FR38" s="15"/>
      <c r="FS38" s="15"/>
      <c r="FT38" s="15"/>
      <c r="FU38" s="15"/>
      <c r="FV38" s="15"/>
      <c r="FW38" s="15"/>
      <c r="FX38" s="15"/>
      <c r="FY38" s="15"/>
      <c r="FZ38" s="15"/>
      <c r="GA38" s="15"/>
      <c r="GB38" s="15"/>
      <c r="GC38" s="15"/>
      <c r="GD38" s="15"/>
      <c r="GE38" s="15"/>
      <c r="GF38" s="15"/>
      <c r="GG38" s="15"/>
      <c r="GH38" s="15"/>
      <c r="GI38" s="15"/>
      <c r="GJ38" s="15"/>
      <c r="GK38" s="15"/>
      <c r="GL38" s="15"/>
      <c r="GM38" s="15"/>
      <c r="GN38" s="15"/>
      <c r="GO38" s="15"/>
      <c r="GP38" s="15"/>
      <c r="GQ38" s="15"/>
      <c r="GR38" s="15"/>
      <c r="GS38" s="15"/>
      <c r="GT38" s="15"/>
      <c r="GU38" s="15"/>
      <c r="GV38" s="15"/>
      <c r="GW38" s="15"/>
      <c r="GX38" s="15"/>
      <c r="GY38" s="15"/>
      <c r="GZ38" s="15"/>
      <c r="HA38" s="15"/>
      <c r="HB38" s="15"/>
      <c r="HC38" s="15"/>
      <c r="HD38" s="15"/>
      <c r="HE38" s="15"/>
      <c r="HF38" s="15"/>
      <c r="HG38" s="15"/>
      <c r="HH38" s="15"/>
      <c r="HI38" s="15"/>
      <c r="HJ38" s="15"/>
      <c r="HK38" s="15"/>
      <c r="HL38" s="15"/>
      <c r="HM38" s="15"/>
      <c r="HN38" s="15"/>
      <c r="HO38" s="15"/>
      <c r="HP38" s="15"/>
      <c r="HQ38" s="15"/>
      <c r="HR38" s="15"/>
      <c r="HS38" s="15"/>
      <c r="HT38" s="15"/>
      <c r="HU38" s="15"/>
      <c r="HV38" s="15"/>
      <c r="HW38" s="15"/>
      <c r="HX38" s="15"/>
      <c r="HY38" s="15"/>
      <c r="HZ38" s="15"/>
      <c r="IA38" s="15"/>
      <c r="IB38" s="15"/>
      <c r="IC38" s="15" t="s">
        <v>163</v>
      </c>
      <c r="ID38" s="15"/>
      <c r="IE38" s="15"/>
      <c r="IF38" s="15"/>
      <c r="IG38" s="15"/>
      <c r="IH38" s="15"/>
      <c r="II38" s="15"/>
      <c r="IJ38" s="15"/>
      <c r="IK38" s="15"/>
      <c r="IL38" s="15"/>
      <c r="IM38" s="15"/>
      <c r="IN38" s="15"/>
      <c r="IO38" s="15"/>
      <c r="IP38" s="15"/>
      <c r="IQ38" s="15"/>
      <c r="IR38" s="15"/>
      <c r="IS38" s="15"/>
      <c r="IT38" s="15"/>
    </row>
    <row r="39" spans="1:254" x14ac:dyDescent="0.25">
      <c r="A39" s="15"/>
      <c r="B39" s="15"/>
      <c r="C39" s="15"/>
      <c r="D39" s="15"/>
      <c r="E39" s="15"/>
      <c r="F39" s="15"/>
      <c r="G39" s="15"/>
      <c r="H39" s="15"/>
      <c r="I39" s="15"/>
      <c r="J39" s="15"/>
      <c r="K39" s="15"/>
      <c r="L39" s="15"/>
      <c r="M39" s="15"/>
      <c r="N39" s="15"/>
      <c r="O39" s="15"/>
      <c r="P39" s="15"/>
      <c r="Q39" s="15"/>
      <c r="R39" s="15"/>
      <c r="S39" s="15"/>
      <c r="T39" s="15"/>
      <c r="U39" s="15"/>
      <c r="V39" s="15" t="s">
        <v>2757</v>
      </c>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t="s">
        <v>2983</v>
      </c>
      <c r="BG39" s="15"/>
      <c r="BH39" s="15"/>
      <c r="BI39" s="15"/>
      <c r="BJ39" s="15"/>
      <c r="BK39" s="15"/>
      <c r="BL39" s="15"/>
      <c r="BM39" s="15"/>
      <c r="BN39" s="15"/>
      <c r="BO39" s="15"/>
      <c r="BP39" s="15" t="s">
        <v>3070</v>
      </c>
      <c r="BQ39" s="15"/>
      <c r="BR39" s="15" t="s">
        <v>3144</v>
      </c>
      <c r="BS39" s="15"/>
      <c r="BT39" s="15" t="s">
        <v>3202</v>
      </c>
      <c r="BU39" s="15"/>
      <c r="BV39" s="15"/>
      <c r="BW39" s="15"/>
      <c r="BX39" s="15"/>
      <c r="BY39" s="15"/>
      <c r="BZ39" s="15"/>
      <c r="CA39" s="15"/>
      <c r="CB39" s="15"/>
      <c r="CC39" s="15"/>
      <c r="CD39" s="15"/>
      <c r="CE39" s="15"/>
      <c r="CF39" s="15"/>
      <c r="CG39" s="15" t="s">
        <v>3309</v>
      </c>
      <c r="CH39" s="15" t="s">
        <v>3349</v>
      </c>
      <c r="CI39" s="15"/>
      <c r="CJ39" s="15"/>
      <c r="CK39" s="15"/>
      <c r="CL39" s="15"/>
      <c r="CM39" s="15"/>
      <c r="CN39" s="15"/>
      <c r="CO39" s="15"/>
      <c r="CP39" s="15"/>
      <c r="CQ39" s="15"/>
      <c r="CR39" s="15"/>
      <c r="CS39" s="15" t="s">
        <v>3442</v>
      </c>
      <c r="CT39" s="15"/>
      <c r="CU39" s="15"/>
      <c r="CV39" s="15"/>
      <c r="CW39" s="15" t="s">
        <v>3315</v>
      </c>
      <c r="CX39" s="15"/>
      <c r="CY39" s="15"/>
      <c r="CZ39" s="15" t="s">
        <v>3559</v>
      </c>
      <c r="DA39" s="15"/>
      <c r="DB39" s="15"/>
      <c r="DC39" s="15"/>
      <c r="DD39" s="15"/>
      <c r="DE39" s="15"/>
      <c r="DF39" s="15"/>
      <c r="DG39" s="15"/>
      <c r="DH39" s="15"/>
      <c r="DI39" s="15"/>
      <c r="DJ39" s="15" t="s">
        <v>3654</v>
      </c>
      <c r="DK39" s="15"/>
      <c r="DL39" s="15"/>
      <c r="DM39" s="15"/>
      <c r="DN39" s="15"/>
      <c r="DO39" s="15"/>
      <c r="DP39" s="15"/>
      <c r="DQ39" s="15"/>
      <c r="DR39" s="15"/>
      <c r="DS39" s="15"/>
      <c r="DT39" s="15"/>
      <c r="DU39" s="15"/>
      <c r="DV39" s="15"/>
      <c r="DW39" s="15"/>
      <c r="DX39" s="15"/>
      <c r="DY39" s="15"/>
      <c r="DZ39" s="15"/>
      <c r="EA39" s="15"/>
      <c r="EB39" s="15"/>
      <c r="EC39" s="15"/>
      <c r="ED39" s="15"/>
      <c r="EE39" s="15" t="s">
        <v>3798</v>
      </c>
      <c r="EF39" s="15"/>
      <c r="EG39" s="15"/>
      <c r="EH39" s="15"/>
      <c r="EI39" s="15"/>
      <c r="EJ39" s="15"/>
      <c r="EK39" s="15"/>
      <c r="EL39" s="15"/>
      <c r="EM39" s="15"/>
      <c r="EN39" s="15"/>
      <c r="EO39" s="15"/>
      <c r="EP39" s="15"/>
      <c r="EQ39" s="15"/>
      <c r="ER39" s="15"/>
      <c r="ES39" s="15"/>
      <c r="ET39" s="15"/>
      <c r="EU39" s="15"/>
      <c r="EV39" s="15"/>
      <c r="EW39" s="15"/>
      <c r="EX39" s="15"/>
      <c r="EY39" s="15"/>
      <c r="EZ39" s="15"/>
      <c r="FA39" s="15"/>
      <c r="FB39" s="15"/>
      <c r="FC39" s="15"/>
      <c r="FD39" s="15"/>
      <c r="FE39" s="15"/>
      <c r="FF39" s="15"/>
      <c r="FG39" s="15"/>
      <c r="FH39" s="15"/>
      <c r="FI39" s="15"/>
      <c r="FJ39" s="15"/>
      <c r="FK39" s="15"/>
      <c r="FL39" s="15"/>
      <c r="FM39" s="15"/>
      <c r="FN39" s="15"/>
      <c r="FO39" s="15"/>
      <c r="FP39" s="15"/>
      <c r="FQ39" s="15" t="s">
        <v>4017</v>
      </c>
      <c r="FR39" s="15"/>
      <c r="FS39" s="15"/>
      <c r="FT39" s="15"/>
      <c r="FU39" s="15"/>
      <c r="FV39" s="15"/>
      <c r="FW39" s="15"/>
      <c r="FX39" s="15"/>
      <c r="FY39" s="15"/>
      <c r="FZ39" s="15"/>
      <c r="GA39" s="15"/>
      <c r="GB39" s="15"/>
      <c r="GC39" s="15"/>
      <c r="GD39" s="15"/>
      <c r="GE39" s="15"/>
      <c r="GF39" s="15"/>
      <c r="GG39" s="15"/>
      <c r="GH39" s="15"/>
      <c r="GI39" s="15"/>
      <c r="GJ39" s="15"/>
      <c r="GK39" s="15"/>
      <c r="GL39" s="15"/>
      <c r="GM39" s="15"/>
      <c r="GN39" s="15"/>
      <c r="GO39" s="15"/>
      <c r="GP39" s="15"/>
      <c r="GQ39" s="15"/>
      <c r="GR39" s="15"/>
      <c r="GS39" s="15"/>
      <c r="GT39" s="15"/>
      <c r="GU39" s="15"/>
      <c r="GV39" s="15"/>
      <c r="GW39" s="15"/>
      <c r="GX39" s="15"/>
      <c r="GY39" s="15"/>
      <c r="GZ39" s="15"/>
      <c r="HA39" s="15"/>
      <c r="HB39" s="15"/>
      <c r="HC39" s="15"/>
      <c r="HD39" s="15"/>
      <c r="HE39" s="15"/>
      <c r="HF39" s="15"/>
      <c r="HG39" s="15"/>
      <c r="HH39" s="15"/>
      <c r="HI39" s="15"/>
      <c r="HJ39" s="15"/>
      <c r="HK39" s="15"/>
      <c r="HL39" s="15"/>
      <c r="HM39" s="15"/>
      <c r="HN39" s="15"/>
      <c r="HO39" s="15"/>
      <c r="HP39" s="15"/>
      <c r="HQ39" s="15"/>
      <c r="HR39" s="15"/>
      <c r="HS39" s="15"/>
      <c r="HT39" s="15"/>
      <c r="HU39" s="15"/>
      <c r="HV39" s="15"/>
      <c r="HW39" s="15"/>
      <c r="HX39" s="15"/>
      <c r="HY39" s="15"/>
      <c r="HZ39" s="15"/>
      <c r="IA39" s="15"/>
      <c r="IB39" s="15"/>
      <c r="IC39" s="15" t="s">
        <v>4408</v>
      </c>
      <c r="ID39" s="15"/>
      <c r="IE39" s="15"/>
      <c r="IF39" s="15"/>
      <c r="IG39" s="15"/>
      <c r="IH39" s="15"/>
      <c r="II39" s="15"/>
      <c r="IJ39" s="15"/>
      <c r="IK39" s="15"/>
      <c r="IL39" s="15"/>
      <c r="IM39" s="15"/>
      <c r="IN39" s="15"/>
      <c r="IO39" s="15"/>
      <c r="IP39" s="15"/>
      <c r="IQ39" s="15"/>
      <c r="IR39" s="15"/>
      <c r="IS39" s="15"/>
      <c r="IT39" s="15"/>
    </row>
    <row r="40" spans="1:254" x14ac:dyDescent="0.25">
      <c r="A40" s="15"/>
      <c r="B40" s="15"/>
      <c r="C40" s="15"/>
      <c r="D40" s="15"/>
      <c r="E40" s="15"/>
      <c r="F40" s="15"/>
      <c r="G40" s="15"/>
      <c r="H40" s="15"/>
      <c r="I40" s="15"/>
      <c r="J40" s="15"/>
      <c r="K40" s="15"/>
      <c r="L40" s="15"/>
      <c r="M40" s="15"/>
      <c r="N40" s="15"/>
      <c r="O40" s="15"/>
      <c r="P40" s="15"/>
      <c r="Q40" s="15"/>
      <c r="R40" s="15"/>
      <c r="S40" s="15"/>
      <c r="T40" s="15"/>
      <c r="U40" s="15"/>
      <c r="V40" s="15" t="s">
        <v>2758</v>
      </c>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t="s">
        <v>2984</v>
      </c>
      <c r="BG40" s="15"/>
      <c r="BH40" s="15"/>
      <c r="BI40" s="15"/>
      <c r="BJ40" s="15"/>
      <c r="BK40" s="15"/>
      <c r="BL40" s="15"/>
      <c r="BM40" s="15"/>
      <c r="BN40" s="15"/>
      <c r="BO40" s="15"/>
      <c r="BP40" s="15" t="s">
        <v>3071</v>
      </c>
      <c r="BQ40" s="15"/>
      <c r="BR40" s="15" t="s">
        <v>3145</v>
      </c>
      <c r="BS40" s="15"/>
      <c r="BT40" s="15" t="s">
        <v>3203</v>
      </c>
      <c r="BU40" s="15"/>
      <c r="BV40" s="15"/>
      <c r="BW40" s="15"/>
      <c r="BX40" s="15"/>
      <c r="BY40" s="15"/>
      <c r="BZ40" s="15"/>
      <c r="CA40" s="15"/>
      <c r="CB40" s="15"/>
      <c r="CC40" s="15"/>
      <c r="CD40" s="15"/>
      <c r="CE40" s="15"/>
      <c r="CF40" s="15"/>
      <c r="CG40" s="15" t="s">
        <v>3310</v>
      </c>
      <c r="CH40" s="15" t="s">
        <v>2740</v>
      </c>
      <c r="CI40" s="15"/>
      <c r="CJ40" s="15"/>
      <c r="CK40" s="15"/>
      <c r="CL40" s="15"/>
      <c r="CM40" s="15"/>
      <c r="CN40" s="15"/>
      <c r="CO40" s="15"/>
      <c r="CP40" s="15"/>
      <c r="CQ40" s="15"/>
      <c r="CR40" s="15"/>
      <c r="CS40" s="15" t="s">
        <v>3443</v>
      </c>
      <c r="CT40" s="15"/>
      <c r="CU40" s="15"/>
      <c r="CV40" s="15"/>
      <c r="CW40" s="15" t="s">
        <v>3510</v>
      </c>
      <c r="CX40" s="15"/>
      <c r="CY40" s="15"/>
      <c r="CZ40" s="15" t="s">
        <v>3560</v>
      </c>
      <c r="DA40" s="15"/>
      <c r="DB40" s="15"/>
      <c r="DC40" s="15"/>
      <c r="DD40" s="15"/>
      <c r="DE40" s="15"/>
      <c r="DF40" s="15"/>
      <c r="DG40" s="15"/>
      <c r="DH40" s="15"/>
      <c r="DI40" s="15"/>
      <c r="DJ40" s="15" t="s">
        <v>3655</v>
      </c>
      <c r="DK40" s="15"/>
      <c r="DL40" s="15"/>
      <c r="DM40" s="15"/>
      <c r="DN40" s="15"/>
      <c r="DO40" s="15"/>
      <c r="DP40" s="15"/>
      <c r="DQ40" s="15"/>
      <c r="DR40" s="15"/>
      <c r="DS40" s="15"/>
      <c r="DT40" s="15"/>
      <c r="DU40" s="15"/>
      <c r="DV40" s="15"/>
      <c r="DW40" s="15"/>
      <c r="DX40" s="15"/>
      <c r="DY40" s="15"/>
      <c r="DZ40" s="15"/>
      <c r="EA40" s="15"/>
      <c r="EB40" s="15"/>
      <c r="EC40" s="15"/>
      <c r="ED40" s="15"/>
      <c r="EE40" s="15" t="s">
        <v>160</v>
      </c>
      <c r="EF40" s="15"/>
      <c r="EG40" s="15"/>
      <c r="EH40" s="15"/>
      <c r="EI40" s="15"/>
      <c r="EJ40" s="15"/>
      <c r="EK40" s="15"/>
      <c r="EL40" s="15"/>
      <c r="EM40" s="15"/>
      <c r="EN40" s="15"/>
      <c r="EO40" s="15"/>
      <c r="EP40" s="15"/>
      <c r="EQ40" s="15"/>
      <c r="ER40" s="15"/>
      <c r="ES40" s="15"/>
      <c r="ET40" s="15"/>
      <c r="EU40" s="15"/>
      <c r="EV40" s="15"/>
      <c r="EW40" s="15"/>
      <c r="EX40" s="15"/>
      <c r="EY40" s="15"/>
      <c r="EZ40" s="15"/>
      <c r="FA40" s="15"/>
      <c r="FB40" s="15"/>
      <c r="FC40" s="15"/>
      <c r="FD40" s="15"/>
      <c r="FE40" s="15"/>
      <c r="FF40" s="15"/>
      <c r="FG40" s="15"/>
      <c r="FH40" s="15"/>
      <c r="FI40" s="15"/>
      <c r="FJ40" s="15"/>
      <c r="FK40" s="15"/>
      <c r="FL40" s="15"/>
      <c r="FM40" s="15"/>
      <c r="FN40" s="15"/>
      <c r="FO40" s="15"/>
      <c r="FP40" s="15"/>
      <c r="FQ40" s="15" t="s">
        <v>4018</v>
      </c>
      <c r="FR40" s="15"/>
      <c r="FS40" s="15"/>
      <c r="FT40" s="15"/>
      <c r="FU40" s="15"/>
      <c r="FV40" s="15"/>
      <c r="FW40" s="15"/>
      <c r="FX40" s="15"/>
      <c r="FY40" s="15"/>
      <c r="FZ40" s="15"/>
      <c r="GA40" s="15"/>
      <c r="GB40" s="15"/>
      <c r="GC40" s="15"/>
      <c r="GD40" s="15"/>
      <c r="GE40" s="15"/>
      <c r="GF40" s="15"/>
      <c r="GG40" s="15"/>
      <c r="GH40" s="15"/>
      <c r="GI40" s="15"/>
      <c r="GJ40" s="15"/>
      <c r="GK40" s="15"/>
      <c r="GL40" s="15"/>
      <c r="GM40" s="15"/>
      <c r="GN40" s="15"/>
      <c r="GO40" s="15"/>
      <c r="GP40" s="15"/>
      <c r="GQ40" s="15"/>
      <c r="GR40" s="15"/>
      <c r="GS40" s="15"/>
      <c r="GT40" s="15"/>
      <c r="GU40" s="15"/>
      <c r="GV40" s="15"/>
      <c r="GW40" s="15"/>
      <c r="GX40" s="15"/>
      <c r="GY40" s="15"/>
      <c r="GZ40" s="15"/>
      <c r="HA40" s="15"/>
      <c r="HB40" s="15"/>
      <c r="HC40" s="15"/>
      <c r="HD40" s="15"/>
      <c r="HE40" s="15"/>
      <c r="HF40" s="15"/>
      <c r="HG40" s="15"/>
      <c r="HH40" s="15"/>
      <c r="HI40" s="15"/>
      <c r="HJ40" s="15"/>
      <c r="HK40" s="15"/>
      <c r="HL40" s="15"/>
      <c r="HM40" s="15"/>
      <c r="HN40" s="15"/>
      <c r="HO40" s="15"/>
      <c r="HP40" s="15"/>
      <c r="HQ40" s="15"/>
      <c r="HR40" s="15"/>
      <c r="HS40" s="15"/>
      <c r="HT40" s="15"/>
      <c r="HU40" s="15"/>
      <c r="HV40" s="15"/>
      <c r="HW40" s="15"/>
      <c r="HX40" s="15"/>
      <c r="HY40" s="15"/>
      <c r="HZ40" s="15"/>
      <c r="IA40" s="15"/>
      <c r="IB40" s="15"/>
      <c r="IC40" s="15" t="s">
        <v>4409</v>
      </c>
      <c r="ID40" s="15"/>
      <c r="IE40" s="15"/>
      <c r="IF40" s="15"/>
      <c r="IG40" s="15"/>
      <c r="IH40" s="15"/>
      <c r="II40" s="15"/>
      <c r="IJ40" s="15"/>
      <c r="IK40" s="15"/>
      <c r="IL40" s="15"/>
      <c r="IM40" s="15"/>
      <c r="IN40" s="15"/>
      <c r="IO40" s="15"/>
      <c r="IP40" s="15"/>
      <c r="IQ40" s="15"/>
      <c r="IR40" s="15"/>
      <c r="IS40" s="15"/>
      <c r="IT40" s="15"/>
    </row>
    <row r="41" spans="1:254" x14ac:dyDescent="0.25">
      <c r="A41" s="15"/>
      <c r="B41" s="15"/>
      <c r="C41" s="15"/>
      <c r="D41" s="15"/>
      <c r="E41" s="15"/>
      <c r="F41" s="15"/>
      <c r="G41" s="15"/>
      <c r="H41" s="15"/>
      <c r="I41" s="15"/>
      <c r="J41" s="15"/>
      <c r="K41" s="15"/>
      <c r="L41" s="15"/>
      <c r="M41" s="15"/>
      <c r="N41" s="15"/>
      <c r="O41" s="15"/>
      <c r="P41" s="15"/>
      <c r="Q41" s="15"/>
      <c r="R41" s="15"/>
      <c r="S41" s="15"/>
      <c r="T41" s="15"/>
      <c r="U41" s="15"/>
      <c r="V41" s="15" t="s">
        <v>2629</v>
      </c>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t="s">
        <v>2985</v>
      </c>
      <c r="BG41" s="15"/>
      <c r="BH41" s="15"/>
      <c r="BI41" s="15"/>
      <c r="BJ41" s="15"/>
      <c r="BK41" s="15"/>
      <c r="BL41" s="15"/>
      <c r="BM41" s="15"/>
      <c r="BN41" s="15"/>
      <c r="BO41" s="15"/>
      <c r="BP41" s="15" t="s">
        <v>3072</v>
      </c>
      <c r="BQ41" s="15"/>
      <c r="BR41" s="15" t="s">
        <v>3146</v>
      </c>
      <c r="BS41" s="15"/>
      <c r="BT41" s="15" t="s">
        <v>3204</v>
      </c>
      <c r="BU41" s="15"/>
      <c r="BV41" s="15"/>
      <c r="BW41" s="15"/>
      <c r="BX41" s="15"/>
      <c r="BY41" s="15"/>
      <c r="BZ41" s="15"/>
      <c r="CA41" s="15"/>
      <c r="CB41" s="15"/>
      <c r="CC41" s="15"/>
      <c r="CD41" s="15"/>
      <c r="CE41" s="15"/>
      <c r="CF41" s="15"/>
      <c r="CG41" s="15" t="s">
        <v>3311</v>
      </c>
      <c r="CH41" s="15" t="s">
        <v>3350</v>
      </c>
      <c r="CI41" s="15"/>
      <c r="CJ41" s="15"/>
      <c r="CK41" s="15"/>
      <c r="CL41" s="15"/>
      <c r="CM41" s="15"/>
      <c r="CN41" s="15"/>
      <c r="CO41" s="15"/>
      <c r="CP41" s="15"/>
      <c r="CQ41" s="15"/>
      <c r="CR41" s="15"/>
      <c r="CS41" s="15" t="s">
        <v>3444</v>
      </c>
      <c r="CT41" s="15"/>
      <c r="CU41" s="15"/>
      <c r="CV41" s="15"/>
      <c r="CW41" s="15" t="s">
        <v>3511</v>
      </c>
      <c r="CX41" s="15"/>
      <c r="CY41" s="15"/>
      <c r="CZ41" s="15" t="s">
        <v>3561</v>
      </c>
      <c r="DA41" s="15"/>
      <c r="DB41" s="15"/>
      <c r="DC41" s="15"/>
      <c r="DD41" s="15"/>
      <c r="DE41" s="15"/>
      <c r="DF41" s="15"/>
      <c r="DG41" s="15"/>
      <c r="DH41" s="15"/>
      <c r="DI41" s="15"/>
      <c r="DJ41" s="15" t="s">
        <v>3656</v>
      </c>
      <c r="DK41" s="15"/>
      <c r="DL41" s="15"/>
      <c r="DM41" s="15"/>
      <c r="DN41" s="15"/>
      <c r="DO41" s="15"/>
      <c r="DP41" s="15"/>
      <c r="DQ41" s="15"/>
      <c r="DR41" s="15"/>
      <c r="DS41" s="15"/>
      <c r="DT41" s="15"/>
      <c r="DU41" s="15"/>
      <c r="DV41" s="15"/>
      <c r="DW41" s="15"/>
      <c r="DX41" s="15"/>
      <c r="DY41" s="15"/>
      <c r="DZ41" s="15"/>
      <c r="EA41" s="15"/>
      <c r="EB41" s="15"/>
      <c r="EC41" s="15"/>
      <c r="ED41" s="15"/>
      <c r="EE41" s="15" t="s">
        <v>161</v>
      </c>
      <c r="EF41" s="15"/>
      <c r="EG41" s="15"/>
      <c r="EH41" s="15"/>
      <c r="EI41" s="15"/>
      <c r="EJ41" s="15"/>
      <c r="EK41" s="15"/>
      <c r="EL41" s="15"/>
      <c r="EM41" s="15"/>
      <c r="EN41" s="15"/>
      <c r="EO41" s="15"/>
      <c r="EP41" s="15"/>
      <c r="EQ41" s="15"/>
      <c r="ER41" s="15"/>
      <c r="ES41" s="15"/>
      <c r="ET41" s="15"/>
      <c r="EU41" s="15"/>
      <c r="EV41" s="15"/>
      <c r="EW41" s="15"/>
      <c r="EX41" s="15"/>
      <c r="EY41" s="15"/>
      <c r="EZ41" s="15"/>
      <c r="FA41" s="15"/>
      <c r="FB41" s="15"/>
      <c r="FC41" s="15"/>
      <c r="FD41" s="15"/>
      <c r="FE41" s="15"/>
      <c r="FF41" s="15"/>
      <c r="FG41" s="15"/>
      <c r="FH41" s="15"/>
      <c r="FI41" s="15"/>
      <c r="FJ41" s="15"/>
      <c r="FK41" s="15"/>
      <c r="FL41" s="15"/>
      <c r="FM41" s="15"/>
      <c r="FN41" s="15"/>
      <c r="FO41" s="15"/>
      <c r="FP41" s="15"/>
      <c r="FQ41" s="15" t="s">
        <v>4019</v>
      </c>
      <c r="FR41" s="15"/>
      <c r="FS41" s="15"/>
      <c r="FT41" s="15"/>
      <c r="FU41" s="15"/>
      <c r="FV41" s="15"/>
      <c r="FW41" s="15"/>
      <c r="FX41" s="15"/>
      <c r="FY41" s="15"/>
      <c r="FZ41" s="15"/>
      <c r="GA41" s="15"/>
      <c r="GB41" s="15"/>
      <c r="GC41" s="15"/>
      <c r="GD41" s="15"/>
      <c r="GE41" s="15"/>
      <c r="GF41" s="15"/>
      <c r="GG41" s="15"/>
      <c r="GH41" s="15"/>
      <c r="GI41" s="15"/>
      <c r="GJ41" s="15"/>
      <c r="GK41" s="15"/>
      <c r="GL41" s="15"/>
      <c r="GM41" s="15"/>
      <c r="GN41" s="15"/>
      <c r="GO41" s="15"/>
      <c r="GP41" s="15"/>
      <c r="GQ41" s="15"/>
      <c r="GR41" s="15"/>
      <c r="GS41" s="15"/>
      <c r="GT41" s="15"/>
      <c r="GU41" s="15"/>
      <c r="GV41" s="15"/>
      <c r="GW41" s="15"/>
      <c r="GX41" s="15"/>
      <c r="GY41" s="15"/>
      <c r="GZ41" s="15"/>
      <c r="HA41" s="15"/>
      <c r="HB41" s="15"/>
      <c r="HC41" s="15"/>
      <c r="HD41" s="15"/>
      <c r="HE41" s="15"/>
      <c r="HF41" s="15"/>
      <c r="HG41" s="15"/>
      <c r="HH41" s="15"/>
      <c r="HI41" s="15"/>
      <c r="HJ41" s="15"/>
      <c r="HK41" s="15"/>
      <c r="HL41" s="15"/>
      <c r="HM41" s="15"/>
      <c r="HN41" s="15"/>
      <c r="HO41" s="15"/>
      <c r="HP41" s="15"/>
      <c r="HQ41" s="15"/>
      <c r="HR41" s="15"/>
      <c r="HS41" s="15"/>
      <c r="HT41" s="15"/>
      <c r="HU41" s="15"/>
      <c r="HV41" s="15"/>
      <c r="HW41" s="15"/>
      <c r="HX41" s="15"/>
      <c r="HY41" s="15"/>
      <c r="HZ41" s="15"/>
      <c r="IA41" s="15"/>
      <c r="IB41" s="15"/>
      <c r="IC41" s="15" t="s">
        <v>4410</v>
      </c>
      <c r="ID41" s="15"/>
      <c r="IE41" s="15"/>
      <c r="IF41" s="15"/>
      <c r="IG41" s="15"/>
      <c r="IH41" s="15"/>
      <c r="II41" s="15"/>
      <c r="IJ41" s="15"/>
      <c r="IK41" s="15"/>
      <c r="IL41" s="15"/>
      <c r="IM41" s="15"/>
      <c r="IN41" s="15"/>
      <c r="IO41" s="15"/>
      <c r="IP41" s="15"/>
      <c r="IQ41" s="15"/>
      <c r="IR41" s="15"/>
      <c r="IS41" s="15"/>
      <c r="IT41" s="15"/>
    </row>
    <row r="42" spans="1:254" x14ac:dyDescent="0.25">
      <c r="A42" s="15"/>
      <c r="B42" s="15"/>
      <c r="C42" s="15"/>
      <c r="D42" s="15"/>
      <c r="E42" s="15"/>
      <c r="F42" s="15"/>
      <c r="G42" s="15"/>
      <c r="H42" s="15"/>
      <c r="I42" s="15"/>
      <c r="J42" s="15"/>
      <c r="K42" s="15"/>
      <c r="L42" s="15"/>
      <c r="M42" s="15"/>
      <c r="N42" s="15"/>
      <c r="O42" s="15"/>
      <c r="P42" s="15"/>
      <c r="Q42" s="15"/>
      <c r="R42" s="15"/>
      <c r="S42" s="15"/>
      <c r="T42" s="15"/>
      <c r="U42" s="15"/>
      <c r="V42" s="15" t="s">
        <v>2759</v>
      </c>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t="s">
        <v>2986</v>
      </c>
      <c r="BG42" s="15"/>
      <c r="BH42" s="15"/>
      <c r="BI42" s="15"/>
      <c r="BJ42" s="15"/>
      <c r="BK42" s="15"/>
      <c r="BL42" s="15"/>
      <c r="BM42" s="15"/>
      <c r="BN42" s="15"/>
      <c r="BO42" s="15"/>
      <c r="BP42" s="15" t="s">
        <v>3073</v>
      </c>
      <c r="BQ42" s="15"/>
      <c r="BR42" s="15" t="s">
        <v>3147</v>
      </c>
      <c r="BS42" s="15"/>
      <c r="BT42" s="15" t="s">
        <v>3205</v>
      </c>
      <c r="BU42" s="15"/>
      <c r="BV42" s="15"/>
      <c r="BW42" s="15"/>
      <c r="BX42" s="15"/>
      <c r="BY42" s="15"/>
      <c r="BZ42" s="15"/>
      <c r="CA42" s="15"/>
      <c r="CB42" s="15"/>
      <c r="CC42" s="15"/>
      <c r="CD42" s="15"/>
      <c r="CE42" s="15"/>
      <c r="CF42" s="15"/>
      <c r="CG42" s="15" t="s">
        <v>3312</v>
      </c>
      <c r="CH42" s="15" t="s">
        <v>3351</v>
      </c>
      <c r="CI42" s="15"/>
      <c r="CJ42" s="15"/>
      <c r="CK42" s="15"/>
      <c r="CL42" s="15"/>
      <c r="CM42" s="15"/>
      <c r="CN42" s="15"/>
      <c r="CO42" s="15"/>
      <c r="CP42" s="15"/>
      <c r="CQ42" s="15"/>
      <c r="CR42" s="15"/>
      <c r="CS42" s="15" t="s">
        <v>3445</v>
      </c>
      <c r="CT42" s="15"/>
      <c r="CU42" s="15"/>
      <c r="CV42" s="15"/>
      <c r="CW42" s="15" t="s">
        <v>3512</v>
      </c>
      <c r="CX42" s="15"/>
      <c r="CY42" s="15"/>
      <c r="CZ42" s="15" t="s">
        <v>2743</v>
      </c>
      <c r="DA42" s="15"/>
      <c r="DB42" s="15"/>
      <c r="DC42" s="15"/>
      <c r="DD42" s="15"/>
      <c r="DE42" s="15"/>
      <c r="DF42" s="15"/>
      <c r="DG42" s="15"/>
      <c r="DH42" s="15"/>
      <c r="DI42" s="15"/>
      <c r="DJ42" s="15" t="s">
        <v>3657</v>
      </c>
      <c r="DK42" s="15"/>
      <c r="DL42" s="15"/>
      <c r="DM42" s="15"/>
      <c r="DN42" s="15"/>
      <c r="DO42" s="15"/>
      <c r="DP42" s="15"/>
      <c r="DQ42" s="15"/>
      <c r="DR42" s="15"/>
      <c r="DS42" s="15"/>
      <c r="DT42" s="15"/>
      <c r="DU42" s="15"/>
      <c r="DV42" s="15"/>
      <c r="DW42" s="15"/>
      <c r="DX42" s="15"/>
      <c r="DY42" s="15"/>
      <c r="DZ42" s="15"/>
      <c r="EA42" s="15"/>
      <c r="EB42" s="15"/>
      <c r="EC42" s="15"/>
      <c r="ED42" s="15"/>
      <c r="EE42" s="15" t="s">
        <v>3015</v>
      </c>
      <c r="EF42" s="15"/>
      <c r="EG42" s="15"/>
      <c r="EH42" s="15"/>
      <c r="EI42" s="15"/>
      <c r="EJ42" s="15"/>
      <c r="EK42" s="15"/>
      <c r="EL42" s="15"/>
      <c r="EM42" s="15"/>
      <c r="EN42" s="15"/>
      <c r="EO42" s="15"/>
      <c r="EP42" s="15"/>
      <c r="EQ42" s="15"/>
      <c r="ER42" s="15"/>
      <c r="ES42" s="15"/>
      <c r="ET42" s="15"/>
      <c r="EU42" s="15"/>
      <c r="EV42" s="15"/>
      <c r="EW42" s="15"/>
      <c r="EX42" s="15"/>
      <c r="EY42" s="15"/>
      <c r="EZ42" s="15"/>
      <c r="FA42" s="15"/>
      <c r="FB42" s="15"/>
      <c r="FC42" s="15"/>
      <c r="FD42" s="15"/>
      <c r="FE42" s="15"/>
      <c r="FF42" s="15"/>
      <c r="FG42" s="15"/>
      <c r="FH42" s="15"/>
      <c r="FI42" s="15"/>
      <c r="FJ42" s="15"/>
      <c r="FK42" s="15"/>
      <c r="FL42" s="15"/>
      <c r="FM42" s="15"/>
      <c r="FN42" s="15"/>
      <c r="FO42" s="15"/>
      <c r="FP42" s="15"/>
      <c r="FQ42" s="15" t="s">
        <v>4020</v>
      </c>
      <c r="FR42" s="15"/>
      <c r="FS42" s="15"/>
      <c r="FT42" s="15"/>
      <c r="FU42" s="15"/>
      <c r="FV42" s="15"/>
      <c r="FW42" s="15"/>
      <c r="FX42" s="15"/>
      <c r="FY42" s="15"/>
      <c r="FZ42" s="15"/>
      <c r="GA42" s="15"/>
      <c r="GB42" s="15"/>
      <c r="GC42" s="15"/>
      <c r="GD42" s="15"/>
      <c r="GE42" s="15"/>
      <c r="GF42" s="15"/>
      <c r="GG42" s="15"/>
      <c r="GH42" s="15"/>
      <c r="GI42" s="15"/>
      <c r="GJ42" s="15"/>
      <c r="GK42" s="15"/>
      <c r="GL42" s="15"/>
      <c r="GM42" s="15"/>
      <c r="GN42" s="15"/>
      <c r="GO42" s="15"/>
      <c r="GP42" s="15"/>
      <c r="GQ42" s="15"/>
      <c r="GR42" s="15"/>
      <c r="GS42" s="15"/>
      <c r="GT42" s="15"/>
      <c r="GU42" s="15"/>
      <c r="GV42" s="15"/>
      <c r="GW42" s="15"/>
      <c r="GX42" s="15"/>
      <c r="GY42" s="15"/>
      <c r="GZ42" s="15"/>
      <c r="HA42" s="15"/>
      <c r="HB42" s="15"/>
      <c r="HC42" s="15"/>
      <c r="HD42" s="15"/>
      <c r="HE42" s="15"/>
      <c r="HF42" s="15"/>
      <c r="HG42" s="15"/>
      <c r="HH42" s="15"/>
      <c r="HI42" s="15"/>
      <c r="HJ42" s="15"/>
      <c r="HK42" s="15"/>
      <c r="HL42" s="15"/>
      <c r="HM42" s="15"/>
      <c r="HN42" s="15"/>
      <c r="HO42" s="15"/>
      <c r="HP42" s="15"/>
      <c r="HQ42" s="15"/>
      <c r="HR42" s="15"/>
      <c r="HS42" s="15"/>
      <c r="HT42" s="15"/>
      <c r="HU42" s="15"/>
      <c r="HV42" s="15"/>
      <c r="HW42" s="15"/>
      <c r="HX42" s="15"/>
      <c r="HY42" s="15"/>
      <c r="HZ42" s="15"/>
      <c r="IA42" s="15"/>
      <c r="IB42" s="15"/>
      <c r="IC42" s="15" t="s">
        <v>4411</v>
      </c>
      <c r="ID42" s="15"/>
      <c r="IE42" s="15"/>
      <c r="IF42" s="15"/>
      <c r="IG42" s="15"/>
      <c r="IH42" s="15"/>
      <c r="II42" s="15"/>
      <c r="IJ42" s="15"/>
      <c r="IK42" s="15"/>
      <c r="IL42" s="15"/>
      <c r="IM42" s="15"/>
      <c r="IN42" s="15"/>
      <c r="IO42" s="15"/>
      <c r="IP42" s="15"/>
      <c r="IQ42" s="15"/>
      <c r="IR42" s="15"/>
      <c r="IS42" s="15"/>
      <c r="IT42" s="15"/>
    </row>
    <row r="43" spans="1:254" x14ac:dyDescent="0.25">
      <c r="A43" s="15"/>
      <c r="B43" s="15"/>
      <c r="C43" s="15"/>
      <c r="D43" s="15"/>
      <c r="E43" s="15"/>
      <c r="F43" s="15"/>
      <c r="G43" s="15"/>
      <c r="H43" s="15"/>
      <c r="I43" s="15"/>
      <c r="J43" s="15"/>
      <c r="K43" s="15"/>
      <c r="L43" s="15"/>
      <c r="M43" s="15"/>
      <c r="N43" s="15"/>
      <c r="O43" s="15"/>
      <c r="P43" s="15"/>
      <c r="Q43" s="15"/>
      <c r="R43" s="15"/>
      <c r="S43" s="15"/>
      <c r="T43" s="15"/>
      <c r="U43" s="15"/>
      <c r="V43" s="15" t="s">
        <v>2760</v>
      </c>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t="s">
        <v>2692</v>
      </c>
      <c r="BG43" s="15"/>
      <c r="BH43" s="15"/>
      <c r="BI43" s="15"/>
      <c r="BJ43" s="15"/>
      <c r="BK43" s="15"/>
      <c r="BL43" s="15"/>
      <c r="BM43" s="15"/>
      <c r="BN43" s="15"/>
      <c r="BO43" s="15"/>
      <c r="BP43" s="15" t="s">
        <v>3074</v>
      </c>
      <c r="BQ43" s="15"/>
      <c r="BR43" s="15" t="s">
        <v>3148</v>
      </c>
      <c r="BS43" s="15"/>
      <c r="BT43" s="15"/>
      <c r="BU43" s="15"/>
      <c r="BV43" s="15"/>
      <c r="BW43" s="15"/>
      <c r="BX43" s="15"/>
      <c r="BY43" s="15"/>
      <c r="BZ43" s="15"/>
      <c r="CA43" s="15"/>
      <c r="CB43" s="15"/>
      <c r="CC43" s="15"/>
      <c r="CD43" s="15"/>
      <c r="CE43" s="15"/>
      <c r="CF43" s="15"/>
      <c r="CG43" s="15" t="s">
        <v>3313</v>
      </c>
      <c r="CH43" s="15" t="s">
        <v>3351</v>
      </c>
      <c r="CI43" s="15"/>
      <c r="CJ43" s="15"/>
      <c r="CK43" s="15"/>
      <c r="CL43" s="15"/>
      <c r="CM43" s="15"/>
      <c r="CN43" s="15"/>
      <c r="CO43" s="15"/>
      <c r="CP43" s="15"/>
      <c r="CQ43" s="15"/>
      <c r="CR43" s="15"/>
      <c r="CS43" s="15" t="s">
        <v>3315</v>
      </c>
      <c r="CT43" s="15"/>
      <c r="CU43" s="15"/>
      <c r="CV43" s="15"/>
      <c r="CW43" s="15"/>
      <c r="CX43" s="15"/>
      <c r="CY43" s="15"/>
      <c r="CZ43" s="15" t="s">
        <v>3021</v>
      </c>
      <c r="DA43" s="15"/>
      <c r="DB43" s="15"/>
      <c r="DC43" s="15"/>
      <c r="DD43" s="15"/>
      <c r="DE43" s="15"/>
      <c r="DF43" s="15"/>
      <c r="DG43" s="15"/>
      <c r="DH43" s="15"/>
      <c r="DI43" s="15"/>
      <c r="DJ43" s="15" t="s">
        <v>3658</v>
      </c>
      <c r="DK43" s="15"/>
      <c r="DL43" s="15"/>
      <c r="DM43" s="15"/>
      <c r="DN43" s="15"/>
      <c r="DO43" s="15"/>
      <c r="DP43" s="15"/>
      <c r="DQ43" s="15"/>
      <c r="DR43" s="15"/>
      <c r="DS43" s="15"/>
      <c r="DT43" s="15"/>
      <c r="DU43" s="15"/>
      <c r="DV43" s="15"/>
      <c r="DW43" s="15"/>
      <c r="DX43" s="15"/>
      <c r="DY43" s="15"/>
      <c r="DZ43" s="15"/>
      <c r="EA43" s="15"/>
      <c r="EB43" s="15"/>
      <c r="EC43" s="15"/>
      <c r="ED43" s="15"/>
      <c r="EE43" s="15" t="s">
        <v>3368</v>
      </c>
      <c r="EF43" s="15"/>
      <c r="EG43" s="15"/>
      <c r="EH43" s="15"/>
      <c r="EI43" s="15"/>
      <c r="EJ43" s="15"/>
      <c r="EK43" s="15"/>
      <c r="EL43" s="15"/>
      <c r="EM43" s="15"/>
      <c r="EN43" s="15"/>
      <c r="EO43" s="15"/>
      <c r="EP43" s="15"/>
      <c r="EQ43" s="15"/>
      <c r="ER43" s="15"/>
      <c r="ES43" s="15"/>
      <c r="ET43" s="15"/>
      <c r="EU43" s="15"/>
      <c r="EV43" s="15"/>
      <c r="EW43" s="15"/>
      <c r="EX43" s="15"/>
      <c r="EY43" s="15"/>
      <c r="EZ43" s="15"/>
      <c r="FA43" s="15"/>
      <c r="FB43" s="15"/>
      <c r="FC43" s="15"/>
      <c r="FD43" s="15"/>
      <c r="FE43" s="15"/>
      <c r="FF43" s="15"/>
      <c r="FG43" s="15"/>
      <c r="FH43" s="15"/>
      <c r="FI43" s="15"/>
      <c r="FJ43" s="15"/>
      <c r="FK43" s="15"/>
      <c r="FL43" s="15"/>
      <c r="FM43" s="15"/>
      <c r="FN43" s="15"/>
      <c r="FO43" s="15"/>
      <c r="FP43" s="15"/>
      <c r="FQ43" s="15" t="s">
        <v>2882</v>
      </c>
      <c r="FR43" s="15"/>
      <c r="FS43" s="15"/>
      <c r="FT43" s="15"/>
      <c r="FU43" s="15"/>
      <c r="FV43" s="15"/>
      <c r="FW43" s="15"/>
      <c r="FX43" s="15"/>
      <c r="FY43" s="15"/>
      <c r="FZ43" s="15"/>
      <c r="GA43" s="15"/>
      <c r="GB43" s="15"/>
      <c r="GC43" s="15"/>
      <c r="GD43" s="15"/>
      <c r="GE43" s="15"/>
      <c r="GF43" s="15"/>
      <c r="GG43" s="15"/>
      <c r="GH43" s="15"/>
      <c r="GI43" s="15"/>
      <c r="GJ43" s="15"/>
      <c r="GK43" s="15"/>
      <c r="GL43" s="15"/>
      <c r="GM43" s="15"/>
      <c r="GN43" s="15"/>
      <c r="GO43" s="15"/>
      <c r="GP43" s="15"/>
      <c r="GQ43" s="15"/>
      <c r="GR43" s="15"/>
      <c r="GS43" s="15"/>
      <c r="GT43" s="15"/>
      <c r="GU43" s="15"/>
      <c r="GV43" s="15"/>
      <c r="GW43" s="15"/>
      <c r="GX43" s="15"/>
      <c r="GY43" s="15"/>
      <c r="GZ43" s="15"/>
      <c r="HA43" s="15"/>
      <c r="HB43" s="15"/>
      <c r="HC43" s="15"/>
      <c r="HD43" s="15"/>
      <c r="HE43" s="15"/>
      <c r="HF43" s="15"/>
      <c r="HG43" s="15"/>
      <c r="HH43" s="15"/>
      <c r="HI43" s="15"/>
      <c r="HJ43" s="15"/>
      <c r="HK43" s="15"/>
      <c r="HL43" s="15"/>
      <c r="HM43" s="15"/>
      <c r="HN43" s="15"/>
      <c r="HO43" s="15"/>
      <c r="HP43" s="15"/>
      <c r="HQ43" s="15"/>
      <c r="HR43" s="15"/>
      <c r="HS43" s="15"/>
      <c r="HT43" s="15"/>
      <c r="HU43" s="15"/>
      <c r="HV43" s="15"/>
      <c r="HW43" s="15"/>
      <c r="HX43" s="15"/>
      <c r="HY43" s="15"/>
      <c r="HZ43" s="15"/>
      <c r="IA43" s="15"/>
      <c r="IB43" s="15"/>
      <c r="IC43" s="15" t="s">
        <v>4412</v>
      </c>
      <c r="ID43" s="15"/>
      <c r="IE43" s="15"/>
      <c r="IF43" s="15"/>
      <c r="IG43" s="15"/>
      <c r="IH43" s="15"/>
      <c r="II43" s="15"/>
      <c r="IJ43" s="15"/>
      <c r="IK43" s="15"/>
      <c r="IL43" s="15"/>
      <c r="IM43" s="15"/>
      <c r="IN43" s="15"/>
      <c r="IO43" s="15"/>
      <c r="IP43" s="15"/>
      <c r="IQ43" s="15"/>
      <c r="IR43" s="15"/>
      <c r="IS43" s="15"/>
      <c r="IT43" s="15"/>
    </row>
    <row r="44" spans="1:254" x14ac:dyDescent="0.25">
      <c r="A44" s="15"/>
      <c r="B44" s="15"/>
      <c r="C44" s="15"/>
      <c r="D44" s="15"/>
      <c r="E44" s="15"/>
      <c r="F44" s="15"/>
      <c r="G44" s="15"/>
      <c r="H44" s="15"/>
      <c r="I44" s="15"/>
      <c r="J44" s="15"/>
      <c r="K44" s="15"/>
      <c r="L44" s="15"/>
      <c r="M44" s="15"/>
      <c r="N44" s="15"/>
      <c r="O44" s="15"/>
      <c r="P44" s="15"/>
      <c r="Q44" s="15"/>
      <c r="R44" s="15"/>
      <c r="S44" s="15"/>
      <c r="T44" s="15"/>
      <c r="U44" s="15"/>
      <c r="V44" s="15" t="s">
        <v>2761</v>
      </c>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t="s">
        <v>2987</v>
      </c>
      <c r="BG44" s="15"/>
      <c r="BH44" s="15"/>
      <c r="BI44" s="15"/>
      <c r="BJ44" s="15"/>
      <c r="BK44" s="15"/>
      <c r="BL44" s="15"/>
      <c r="BM44" s="15"/>
      <c r="BN44" s="15"/>
      <c r="BO44" s="15"/>
      <c r="BP44" s="15" t="s">
        <v>3075</v>
      </c>
      <c r="BQ44" s="15"/>
      <c r="BR44" s="15" t="s">
        <v>3149</v>
      </c>
      <c r="BS44" s="15"/>
      <c r="BT44" s="15"/>
      <c r="BU44" s="15"/>
      <c r="BV44" s="15"/>
      <c r="BW44" s="15"/>
      <c r="BX44" s="15"/>
      <c r="BY44" s="15"/>
      <c r="BZ44" s="15"/>
      <c r="CA44" s="15"/>
      <c r="CB44" s="15"/>
      <c r="CC44" s="15"/>
      <c r="CD44" s="15"/>
      <c r="CE44" s="15"/>
      <c r="CF44" s="15"/>
      <c r="CG44" s="15" t="s">
        <v>3314</v>
      </c>
      <c r="CH44" s="15" t="s">
        <v>3352</v>
      </c>
      <c r="CI44" s="15"/>
      <c r="CJ44" s="15"/>
      <c r="CK44" s="15"/>
      <c r="CL44" s="15"/>
      <c r="CM44" s="15"/>
      <c r="CN44" s="15"/>
      <c r="CO44" s="15"/>
      <c r="CP44" s="15"/>
      <c r="CQ44" s="15"/>
      <c r="CR44" s="15"/>
      <c r="CS44" s="15" t="s">
        <v>3446</v>
      </c>
      <c r="CT44" s="15"/>
      <c r="CU44" s="15"/>
      <c r="CV44" s="15"/>
      <c r="CW44" s="15"/>
      <c r="CX44" s="15"/>
      <c r="CY44" s="15"/>
      <c r="CZ44" s="15" t="s">
        <v>3562</v>
      </c>
      <c r="DA44" s="15"/>
      <c r="DB44" s="15"/>
      <c r="DC44" s="15"/>
      <c r="DD44" s="15"/>
      <c r="DE44" s="15"/>
      <c r="DF44" s="15"/>
      <c r="DG44" s="15"/>
      <c r="DH44" s="15"/>
      <c r="DI44" s="15"/>
      <c r="DJ44" s="15" t="s">
        <v>3659</v>
      </c>
      <c r="DK44" s="15"/>
      <c r="DL44" s="15"/>
      <c r="DM44" s="15"/>
      <c r="DN44" s="15"/>
      <c r="DO44" s="15"/>
      <c r="DP44" s="15"/>
      <c r="DQ44" s="15"/>
      <c r="DR44" s="15"/>
      <c r="DS44" s="15"/>
      <c r="DT44" s="15"/>
      <c r="DU44" s="15"/>
      <c r="DV44" s="15"/>
      <c r="DW44" s="15"/>
      <c r="DX44" s="15"/>
      <c r="DY44" s="15"/>
      <c r="DZ44" s="15"/>
      <c r="EA44" s="15"/>
      <c r="EB44" s="15"/>
      <c r="EC44" s="15"/>
      <c r="ED44" s="15"/>
      <c r="EE44" s="15" t="s">
        <v>3799</v>
      </c>
      <c r="EF44" s="15"/>
      <c r="EG44" s="15"/>
      <c r="EH44" s="15"/>
      <c r="EI44" s="15"/>
      <c r="EJ44" s="15"/>
      <c r="EK44" s="15"/>
      <c r="EL44" s="15"/>
      <c r="EM44" s="15"/>
      <c r="EN44" s="15"/>
      <c r="EO44" s="15"/>
      <c r="EP44" s="15"/>
      <c r="EQ44" s="15"/>
      <c r="ER44" s="15"/>
      <c r="ES44" s="15"/>
      <c r="ET44" s="15"/>
      <c r="EU44" s="15"/>
      <c r="EV44" s="15"/>
      <c r="EW44" s="15"/>
      <c r="EX44" s="15"/>
      <c r="EY44" s="15"/>
      <c r="EZ44" s="15"/>
      <c r="FA44" s="15"/>
      <c r="FB44" s="15"/>
      <c r="FC44" s="15"/>
      <c r="FD44" s="15"/>
      <c r="FE44" s="15"/>
      <c r="FF44" s="15"/>
      <c r="FG44" s="15"/>
      <c r="FH44" s="15"/>
      <c r="FI44" s="15"/>
      <c r="FJ44" s="15"/>
      <c r="FK44" s="15"/>
      <c r="FL44" s="15"/>
      <c r="FM44" s="15"/>
      <c r="FN44" s="15"/>
      <c r="FO44" s="15"/>
      <c r="FP44" s="15"/>
      <c r="FQ44" s="15" t="s">
        <v>2596</v>
      </c>
      <c r="FR44" s="15"/>
      <c r="FS44" s="15"/>
      <c r="FT44" s="15"/>
      <c r="FU44" s="15"/>
      <c r="FV44" s="15"/>
      <c r="FW44" s="15"/>
      <c r="FX44" s="15"/>
      <c r="FY44" s="15"/>
      <c r="FZ44" s="15"/>
      <c r="GA44" s="15"/>
      <c r="GB44" s="15"/>
      <c r="GC44" s="15"/>
      <c r="GD44" s="15"/>
      <c r="GE44" s="15"/>
      <c r="GF44" s="15"/>
      <c r="GG44" s="15"/>
      <c r="GH44" s="15"/>
      <c r="GI44" s="15"/>
      <c r="GJ44" s="15"/>
      <c r="GK44" s="15"/>
      <c r="GL44" s="15"/>
      <c r="GM44" s="15"/>
      <c r="GN44" s="15"/>
      <c r="GO44" s="15"/>
      <c r="GP44" s="15"/>
      <c r="GQ44" s="15"/>
      <c r="GR44" s="15"/>
      <c r="GS44" s="15"/>
      <c r="GT44" s="15"/>
      <c r="GU44" s="15"/>
      <c r="GV44" s="15"/>
      <c r="GW44" s="15"/>
      <c r="GX44" s="15"/>
      <c r="GY44" s="15"/>
      <c r="GZ44" s="15"/>
      <c r="HA44" s="15"/>
      <c r="HB44" s="15"/>
      <c r="HC44" s="15"/>
      <c r="HD44" s="15"/>
      <c r="HE44" s="15"/>
      <c r="HF44" s="15"/>
      <c r="HG44" s="15"/>
      <c r="HH44" s="15"/>
      <c r="HI44" s="15"/>
      <c r="HJ44" s="15"/>
      <c r="HK44" s="15"/>
      <c r="HL44" s="15"/>
      <c r="HM44" s="15"/>
      <c r="HN44" s="15"/>
      <c r="HO44" s="15"/>
      <c r="HP44" s="15"/>
      <c r="HQ44" s="15"/>
      <c r="HR44" s="15"/>
      <c r="HS44" s="15"/>
      <c r="HT44" s="15"/>
      <c r="HU44" s="15"/>
      <c r="HV44" s="15"/>
      <c r="HW44" s="15"/>
      <c r="HX44" s="15"/>
      <c r="HY44" s="15"/>
      <c r="HZ44" s="15"/>
      <c r="IA44" s="15"/>
      <c r="IB44" s="15"/>
      <c r="IC44" s="15" t="s">
        <v>4413</v>
      </c>
      <c r="ID44" s="15"/>
      <c r="IE44" s="15"/>
      <c r="IF44" s="15"/>
      <c r="IG44" s="15"/>
      <c r="IH44" s="15"/>
      <c r="II44" s="15"/>
      <c r="IJ44" s="15"/>
      <c r="IK44" s="15"/>
      <c r="IL44" s="15"/>
      <c r="IM44" s="15"/>
      <c r="IN44" s="15"/>
      <c r="IO44" s="15"/>
      <c r="IP44" s="15"/>
      <c r="IQ44" s="15"/>
      <c r="IR44" s="15"/>
      <c r="IS44" s="15"/>
      <c r="IT44" s="15"/>
    </row>
    <row r="45" spans="1:254" x14ac:dyDescent="0.25">
      <c r="A45" s="15"/>
      <c r="B45" s="15"/>
      <c r="C45" s="15"/>
      <c r="D45" s="15"/>
      <c r="E45" s="15"/>
      <c r="F45" s="15"/>
      <c r="G45" s="15"/>
      <c r="H45" s="15"/>
      <c r="I45" s="15"/>
      <c r="J45" s="15"/>
      <c r="K45" s="15"/>
      <c r="L45" s="15"/>
      <c r="M45" s="15"/>
      <c r="N45" s="15"/>
      <c r="O45" s="15"/>
      <c r="P45" s="15"/>
      <c r="Q45" s="15"/>
      <c r="R45" s="15"/>
      <c r="S45" s="15"/>
      <c r="T45" s="15"/>
      <c r="U45" s="15"/>
      <c r="V45" s="15" t="s">
        <v>2762</v>
      </c>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t="s">
        <v>2988</v>
      </c>
      <c r="BG45" s="15"/>
      <c r="BH45" s="15"/>
      <c r="BI45" s="15"/>
      <c r="BJ45" s="15"/>
      <c r="BK45" s="15"/>
      <c r="BL45" s="15"/>
      <c r="BM45" s="15"/>
      <c r="BN45" s="15"/>
      <c r="BO45" s="15"/>
      <c r="BP45" s="15" t="s">
        <v>3076</v>
      </c>
      <c r="BQ45" s="15"/>
      <c r="BR45" s="15" t="s">
        <v>3150</v>
      </c>
      <c r="BS45" s="15"/>
      <c r="BT45" s="15"/>
      <c r="BU45" s="15"/>
      <c r="BV45" s="15"/>
      <c r="BW45" s="15"/>
      <c r="BX45" s="15"/>
      <c r="BY45" s="15"/>
      <c r="BZ45" s="15"/>
      <c r="CA45" s="15"/>
      <c r="CB45" s="15"/>
      <c r="CC45" s="15"/>
      <c r="CD45" s="15"/>
      <c r="CE45" s="15"/>
      <c r="CF45" s="15"/>
      <c r="CG45" s="15" t="s">
        <v>3315</v>
      </c>
      <c r="CH45" s="15" t="s">
        <v>3353</v>
      </c>
      <c r="CI45" s="15"/>
      <c r="CJ45" s="15"/>
      <c r="CK45" s="15"/>
      <c r="CL45" s="15"/>
      <c r="CM45" s="15"/>
      <c r="CN45" s="15"/>
      <c r="CO45" s="15"/>
      <c r="CP45" s="15"/>
      <c r="CQ45" s="15"/>
      <c r="CR45" s="15"/>
      <c r="CS45" s="15" t="s">
        <v>3447</v>
      </c>
      <c r="CT45" s="15"/>
      <c r="CU45" s="15"/>
      <c r="CV45" s="15"/>
      <c r="CW45" s="15"/>
      <c r="CX45" s="15"/>
      <c r="CY45" s="15"/>
      <c r="CZ45" s="15" t="s">
        <v>3563</v>
      </c>
      <c r="DA45" s="15"/>
      <c r="DB45" s="15"/>
      <c r="DC45" s="15"/>
      <c r="DD45" s="15"/>
      <c r="DE45" s="15"/>
      <c r="DF45" s="15"/>
      <c r="DG45" s="15"/>
      <c r="DH45" s="15"/>
      <c r="DI45" s="15"/>
      <c r="DJ45" s="15" t="s">
        <v>3660</v>
      </c>
      <c r="DK45" s="15"/>
      <c r="DL45" s="15"/>
      <c r="DM45" s="15"/>
      <c r="DN45" s="15"/>
      <c r="DO45" s="15"/>
      <c r="DP45" s="15"/>
      <c r="DQ45" s="15"/>
      <c r="DR45" s="15"/>
      <c r="DS45" s="15"/>
      <c r="DT45" s="15"/>
      <c r="DU45" s="15"/>
      <c r="DV45" s="15"/>
      <c r="DW45" s="15"/>
      <c r="DX45" s="15"/>
      <c r="DY45" s="15"/>
      <c r="DZ45" s="15"/>
      <c r="EA45" s="15"/>
      <c r="EB45" s="15"/>
      <c r="EC45" s="15"/>
      <c r="ED45" s="15"/>
      <c r="EE45" s="15" t="s">
        <v>3800</v>
      </c>
      <c r="EF45" s="15"/>
      <c r="EG45" s="15"/>
      <c r="EH45" s="15"/>
      <c r="EI45" s="15"/>
      <c r="EJ45" s="15"/>
      <c r="EK45" s="15"/>
      <c r="EL45" s="15"/>
      <c r="EM45" s="15"/>
      <c r="EN45" s="15"/>
      <c r="EO45" s="15"/>
      <c r="EP45" s="15"/>
      <c r="EQ45" s="15"/>
      <c r="ER45" s="15"/>
      <c r="ES45" s="15"/>
      <c r="ET45" s="15"/>
      <c r="EU45" s="15"/>
      <c r="EV45" s="15"/>
      <c r="EW45" s="15"/>
      <c r="EX45" s="15"/>
      <c r="EY45" s="15"/>
      <c r="EZ45" s="15"/>
      <c r="FA45" s="15"/>
      <c r="FB45" s="15"/>
      <c r="FC45" s="15"/>
      <c r="FD45" s="15"/>
      <c r="FE45" s="15"/>
      <c r="FF45" s="15"/>
      <c r="FG45" s="15"/>
      <c r="FH45" s="15"/>
      <c r="FI45" s="15"/>
      <c r="FJ45" s="15"/>
      <c r="FK45" s="15"/>
      <c r="FL45" s="15"/>
      <c r="FM45" s="15"/>
      <c r="FN45" s="15"/>
      <c r="FO45" s="15"/>
      <c r="FP45" s="15"/>
      <c r="FQ45" s="15" t="s">
        <v>4021</v>
      </c>
      <c r="FR45" s="15"/>
      <c r="FS45" s="15"/>
      <c r="FT45" s="15"/>
      <c r="FU45" s="15"/>
      <c r="FV45" s="15"/>
      <c r="FW45" s="15"/>
      <c r="FX45" s="15"/>
      <c r="FY45" s="15"/>
      <c r="FZ45" s="15"/>
      <c r="GA45" s="15"/>
      <c r="GB45" s="15"/>
      <c r="GC45" s="15"/>
      <c r="GD45" s="15"/>
      <c r="GE45" s="15"/>
      <c r="GF45" s="15"/>
      <c r="GG45" s="15"/>
      <c r="GH45" s="15"/>
      <c r="GI45" s="15"/>
      <c r="GJ45" s="15"/>
      <c r="GK45" s="15"/>
      <c r="GL45" s="15"/>
      <c r="GM45" s="15"/>
      <c r="GN45" s="15"/>
      <c r="GO45" s="15"/>
      <c r="GP45" s="15"/>
      <c r="GQ45" s="15"/>
      <c r="GR45" s="15"/>
      <c r="GS45" s="15"/>
      <c r="GT45" s="15"/>
      <c r="GU45" s="15"/>
      <c r="GV45" s="15"/>
      <c r="GW45" s="15"/>
      <c r="GX45" s="15"/>
      <c r="GY45" s="15"/>
      <c r="GZ45" s="15"/>
      <c r="HA45" s="15"/>
      <c r="HB45" s="15"/>
      <c r="HC45" s="15"/>
      <c r="HD45" s="15"/>
      <c r="HE45" s="15"/>
      <c r="HF45" s="15"/>
      <c r="HG45" s="15"/>
      <c r="HH45" s="15"/>
      <c r="HI45" s="15"/>
      <c r="HJ45" s="15"/>
      <c r="HK45" s="15"/>
      <c r="HL45" s="15"/>
      <c r="HM45" s="15"/>
      <c r="HN45" s="15"/>
      <c r="HO45" s="15"/>
      <c r="HP45" s="15"/>
      <c r="HQ45" s="15"/>
      <c r="HR45" s="15"/>
      <c r="HS45" s="15"/>
      <c r="HT45" s="15"/>
      <c r="HU45" s="15"/>
      <c r="HV45" s="15"/>
      <c r="HW45" s="15"/>
      <c r="HX45" s="15"/>
      <c r="HY45" s="15"/>
      <c r="HZ45" s="15"/>
      <c r="IA45" s="15"/>
      <c r="IB45" s="15"/>
      <c r="IC45" s="15" t="s">
        <v>4414</v>
      </c>
      <c r="ID45" s="15"/>
      <c r="IE45" s="15"/>
      <c r="IF45" s="15"/>
      <c r="IG45" s="15"/>
      <c r="IH45" s="15"/>
      <c r="II45" s="15"/>
      <c r="IJ45" s="15"/>
      <c r="IK45" s="15"/>
      <c r="IL45" s="15"/>
      <c r="IM45" s="15"/>
      <c r="IN45" s="15"/>
      <c r="IO45" s="15"/>
      <c r="IP45" s="15"/>
      <c r="IQ45" s="15"/>
      <c r="IR45" s="15"/>
      <c r="IS45" s="15"/>
      <c r="IT45" s="15"/>
    </row>
    <row r="46" spans="1:254" x14ac:dyDescent="0.25">
      <c r="A46" s="15"/>
      <c r="B46" s="15"/>
      <c r="C46" s="15"/>
      <c r="D46" s="15"/>
      <c r="E46" s="15"/>
      <c r="F46" s="15"/>
      <c r="G46" s="15"/>
      <c r="H46" s="15"/>
      <c r="I46" s="15"/>
      <c r="J46" s="15"/>
      <c r="K46" s="15"/>
      <c r="L46" s="15"/>
      <c r="M46" s="15"/>
      <c r="N46" s="15"/>
      <c r="O46" s="15"/>
      <c r="P46" s="15"/>
      <c r="Q46" s="15"/>
      <c r="R46" s="15"/>
      <c r="S46" s="15"/>
      <c r="T46" s="15"/>
      <c r="U46" s="15"/>
      <c r="V46" s="15" t="s">
        <v>2763</v>
      </c>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t="s">
        <v>2989</v>
      </c>
      <c r="BG46" s="15"/>
      <c r="BH46" s="15"/>
      <c r="BI46" s="15"/>
      <c r="BJ46" s="15"/>
      <c r="BK46" s="15"/>
      <c r="BL46" s="15"/>
      <c r="BM46" s="15"/>
      <c r="BN46" s="15"/>
      <c r="BO46" s="15"/>
      <c r="BP46" s="15" t="s">
        <v>2974</v>
      </c>
      <c r="BQ46" s="15"/>
      <c r="BR46" s="15" t="s">
        <v>3151</v>
      </c>
      <c r="BS46" s="15"/>
      <c r="BT46" s="15"/>
      <c r="BU46" s="15"/>
      <c r="BV46" s="15"/>
      <c r="BW46" s="15"/>
      <c r="BX46" s="15"/>
      <c r="BY46" s="15"/>
      <c r="BZ46" s="15"/>
      <c r="CA46" s="15"/>
      <c r="CB46" s="15"/>
      <c r="CC46" s="15"/>
      <c r="CD46" s="15"/>
      <c r="CE46" s="15"/>
      <c r="CF46" s="15"/>
      <c r="CG46" s="15" t="s">
        <v>3019</v>
      </c>
      <c r="CH46" s="15" t="s">
        <v>3354</v>
      </c>
      <c r="CI46" s="15"/>
      <c r="CJ46" s="15"/>
      <c r="CK46" s="15"/>
      <c r="CL46" s="15"/>
      <c r="CM46" s="15"/>
      <c r="CN46" s="15"/>
      <c r="CO46" s="15"/>
      <c r="CP46" s="15"/>
      <c r="CQ46" s="15"/>
      <c r="CR46" s="15"/>
      <c r="CS46" s="15" t="s">
        <v>3448</v>
      </c>
      <c r="CT46" s="15"/>
      <c r="CU46" s="15"/>
      <c r="CV46" s="15"/>
      <c r="CW46" s="15"/>
      <c r="CX46" s="15"/>
      <c r="CY46" s="15"/>
      <c r="CZ46" s="15" t="s">
        <v>3564</v>
      </c>
      <c r="DA46" s="15"/>
      <c r="DB46" s="15"/>
      <c r="DC46" s="15"/>
      <c r="DD46" s="15"/>
      <c r="DE46" s="15"/>
      <c r="DF46" s="15"/>
      <c r="DG46" s="15"/>
      <c r="DH46" s="15"/>
      <c r="DI46" s="15"/>
      <c r="DJ46" s="15" t="s">
        <v>2764</v>
      </c>
      <c r="DK46" s="15"/>
      <c r="DL46" s="15"/>
      <c r="DM46" s="15"/>
      <c r="DN46" s="15"/>
      <c r="DO46" s="15"/>
      <c r="DP46" s="15"/>
      <c r="DQ46" s="15"/>
      <c r="DR46" s="15"/>
      <c r="DS46" s="15"/>
      <c r="DT46" s="15"/>
      <c r="DU46" s="15"/>
      <c r="DV46" s="15"/>
      <c r="DW46" s="15"/>
      <c r="DX46" s="15"/>
      <c r="DY46" s="15"/>
      <c r="DZ46" s="15"/>
      <c r="EA46" s="15"/>
      <c r="EB46" s="15"/>
      <c r="EC46" s="15"/>
      <c r="ED46" s="15"/>
      <c r="EE46" s="15" t="s">
        <v>3801</v>
      </c>
      <c r="EF46" s="15"/>
      <c r="EG46" s="15"/>
      <c r="EH46" s="15"/>
      <c r="EI46" s="15"/>
      <c r="EJ46" s="15"/>
      <c r="EK46" s="15"/>
      <c r="EL46" s="15"/>
      <c r="EM46" s="15"/>
      <c r="EN46" s="15"/>
      <c r="EO46" s="15"/>
      <c r="EP46" s="15"/>
      <c r="EQ46" s="15"/>
      <c r="ER46" s="15"/>
      <c r="ES46" s="15"/>
      <c r="ET46" s="15"/>
      <c r="EU46" s="15"/>
      <c r="EV46" s="15"/>
      <c r="EW46" s="15"/>
      <c r="EX46" s="15"/>
      <c r="EY46" s="15"/>
      <c r="EZ46" s="15"/>
      <c r="FA46" s="15"/>
      <c r="FB46" s="15"/>
      <c r="FC46" s="15"/>
      <c r="FD46" s="15"/>
      <c r="FE46" s="15"/>
      <c r="FF46" s="15"/>
      <c r="FG46" s="15"/>
      <c r="FH46" s="15"/>
      <c r="FI46" s="15"/>
      <c r="FJ46" s="15"/>
      <c r="FK46" s="15"/>
      <c r="FL46" s="15"/>
      <c r="FM46" s="15"/>
      <c r="FN46" s="15"/>
      <c r="FO46" s="15"/>
      <c r="FP46" s="15"/>
      <c r="FQ46" s="15" t="s">
        <v>3959</v>
      </c>
      <c r="FR46" s="15"/>
      <c r="FS46" s="15"/>
      <c r="FT46" s="15"/>
      <c r="FU46" s="15"/>
      <c r="FV46" s="15"/>
      <c r="FW46" s="15"/>
      <c r="FX46" s="15"/>
      <c r="FY46" s="15"/>
      <c r="FZ46" s="15"/>
      <c r="GA46" s="15"/>
      <c r="GB46" s="15"/>
      <c r="GC46" s="15"/>
      <c r="GD46" s="15"/>
      <c r="GE46" s="15"/>
      <c r="GF46" s="15"/>
      <c r="GG46" s="15"/>
      <c r="GH46" s="15"/>
      <c r="GI46" s="15"/>
      <c r="GJ46" s="15"/>
      <c r="GK46" s="15"/>
      <c r="GL46" s="15"/>
      <c r="GM46" s="15"/>
      <c r="GN46" s="15"/>
      <c r="GO46" s="15"/>
      <c r="GP46" s="15"/>
      <c r="GQ46" s="15"/>
      <c r="GR46" s="15"/>
      <c r="GS46" s="15"/>
      <c r="GT46" s="15"/>
      <c r="GU46" s="15"/>
      <c r="GV46" s="15"/>
      <c r="GW46" s="15"/>
      <c r="GX46" s="15"/>
      <c r="GY46" s="15"/>
      <c r="GZ46" s="15"/>
      <c r="HA46" s="15"/>
      <c r="HB46" s="15"/>
      <c r="HC46" s="15"/>
      <c r="HD46" s="15"/>
      <c r="HE46" s="15"/>
      <c r="HF46" s="15"/>
      <c r="HG46" s="15"/>
      <c r="HH46" s="15"/>
      <c r="HI46" s="15"/>
      <c r="HJ46" s="15"/>
      <c r="HK46" s="15"/>
      <c r="HL46" s="15"/>
      <c r="HM46" s="15"/>
      <c r="HN46" s="15"/>
      <c r="HO46" s="15"/>
      <c r="HP46" s="15"/>
      <c r="HQ46" s="15"/>
      <c r="HR46" s="15"/>
      <c r="HS46" s="15"/>
      <c r="HT46" s="15"/>
      <c r="HU46" s="15"/>
      <c r="HV46" s="15"/>
      <c r="HW46" s="15"/>
      <c r="HX46" s="15"/>
      <c r="HY46" s="15"/>
      <c r="HZ46" s="15"/>
      <c r="IA46" s="15"/>
      <c r="IB46" s="15"/>
      <c r="IC46" s="15" t="s">
        <v>4415</v>
      </c>
      <c r="ID46" s="15"/>
      <c r="IE46" s="15"/>
      <c r="IF46" s="15"/>
      <c r="IG46" s="15"/>
      <c r="IH46" s="15"/>
      <c r="II46" s="15"/>
      <c r="IJ46" s="15"/>
      <c r="IK46" s="15"/>
      <c r="IL46" s="15"/>
      <c r="IM46" s="15"/>
      <c r="IN46" s="15"/>
      <c r="IO46" s="15"/>
      <c r="IP46" s="15"/>
      <c r="IQ46" s="15"/>
      <c r="IR46" s="15"/>
      <c r="IS46" s="15"/>
      <c r="IT46" s="15"/>
    </row>
    <row r="47" spans="1:254" x14ac:dyDescent="0.25">
      <c r="A47" s="15"/>
      <c r="B47" s="15"/>
      <c r="C47" s="15"/>
      <c r="D47" s="15"/>
      <c r="E47" s="15"/>
      <c r="F47" s="15"/>
      <c r="G47" s="15"/>
      <c r="H47" s="15"/>
      <c r="I47" s="15"/>
      <c r="J47" s="15"/>
      <c r="K47" s="15"/>
      <c r="L47" s="15"/>
      <c r="M47" s="15"/>
      <c r="N47" s="15"/>
      <c r="O47" s="15"/>
      <c r="P47" s="15"/>
      <c r="Q47" s="15"/>
      <c r="R47" s="15"/>
      <c r="S47" s="15"/>
      <c r="T47" s="15"/>
      <c r="U47" s="15"/>
      <c r="V47" s="15" t="s">
        <v>2764</v>
      </c>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t="s">
        <v>2990</v>
      </c>
      <c r="BG47" s="15"/>
      <c r="BH47" s="15"/>
      <c r="BI47" s="15"/>
      <c r="BJ47" s="15"/>
      <c r="BK47" s="15"/>
      <c r="BL47" s="15"/>
      <c r="BM47" s="15"/>
      <c r="BN47" s="15"/>
      <c r="BO47" s="15"/>
      <c r="BP47" s="15" t="s">
        <v>3077</v>
      </c>
      <c r="BQ47" s="15"/>
      <c r="BR47" s="15" t="s">
        <v>3032</v>
      </c>
      <c r="BS47" s="15"/>
      <c r="BT47" s="15"/>
      <c r="BU47" s="15"/>
      <c r="BV47" s="15"/>
      <c r="BW47" s="15"/>
      <c r="BX47" s="15"/>
      <c r="BY47" s="15"/>
      <c r="BZ47" s="15"/>
      <c r="CA47" s="15"/>
      <c r="CB47" s="15"/>
      <c r="CC47" s="15"/>
      <c r="CD47" s="15"/>
      <c r="CE47" s="15"/>
      <c r="CF47" s="15"/>
      <c r="CG47" s="15" t="s">
        <v>3316</v>
      </c>
      <c r="CH47" s="15" t="s">
        <v>3355</v>
      </c>
      <c r="CI47" s="15"/>
      <c r="CJ47" s="15"/>
      <c r="CK47" s="15"/>
      <c r="CL47" s="15"/>
      <c r="CM47" s="15"/>
      <c r="CN47" s="15"/>
      <c r="CO47" s="15"/>
      <c r="CP47" s="15"/>
      <c r="CQ47" s="15"/>
      <c r="CR47" s="15"/>
      <c r="CS47" s="15"/>
      <c r="CT47" s="15"/>
      <c r="CU47" s="15"/>
      <c r="CV47" s="15"/>
      <c r="CW47" s="15"/>
      <c r="CX47" s="15"/>
      <c r="CY47" s="15"/>
      <c r="CZ47" s="15" t="s">
        <v>3305</v>
      </c>
      <c r="DA47" s="15"/>
      <c r="DB47" s="15"/>
      <c r="DC47" s="15"/>
      <c r="DD47" s="15"/>
      <c r="DE47" s="15"/>
      <c r="DF47" s="15"/>
      <c r="DG47" s="15"/>
      <c r="DH47" s="15"/>
      <c r="DI47" s="15"/>
      <c r="DJ47" s="15" t="s">
        <v>3661</v>
      </c>
      <c r="DK47" s="15"/>
      <c r="DL47" s="15"/>
      <c r="DM47" s="15"/>
      <c r="DN47" s="15"/>
      <c r="DO47" s="15"/>
      <c r="DP47" s="15"/>
      <c r="DQ47" s="15"/>
      <c r="DR47" s="15"/>
      <c r="DS47" s="15"/>
      <c r="DT47" s="15"/>
      <c r="DU47" s="15"/>
      <c r="DV47" s="15"/>
      <c r="DW47" s="15"/>
      <c r="DX47" s="15"/>
      <c r="DY47" s="15"/>
      <c r="DZ47" s="15"/>
      <c r="EA47" s="15"/>
      <c r="EB47" s="15"/>
      <c r="EC47" s="15"/>
      <c r="ED47" s="15"/>
      <c r="EE47" s="15" t="s">
        <v>190</v>
      </c>
      <c r="EF47" s="15"/>
      <c r="EG47" s="15"/>
      <c r="EH47" s="15"/>
      <c r="EI47" s="15"/>
      <c r="EJ47" s="15"/>
      <c r="EK47" s="15"/>
      <c r="EL47" s="15"/>
      <c r="EM47" s="15"/>
      <c r="EN47" s="15"/>
      <c r="EO47" s="15"/>
      <c r="EP47" s="15"/>
      <c r="EQ47" s="15"/>
      <c r="ER47" s="15"/>
      <c r="ES47" s="15"/>
      <c r="ET47" s="15"/>
      <c r="EU47" s="15"/>
      <c r="EV47" s="15"/>
      <c r="EW47" s="15"/>
      <c r="EX47" s="15"/>
      <c r="EY47" s="15"/>
      <c r="EZ47" s="15"/>
      <c r="FA47" s="15"/>
      <c r="FB47" s="15"/>
      <c r="FC47" s="15"/>
      <c r="FD47" s="15"/>
      <c r="FE47" s="15"/>
      <c r="FF47" s="15"/>
      <c r="FG47" s="15"/>
      <c r="FH47" s="15"/>
      <c r="FI47" s="15"/>
      <c r="FJ47" s="15"/>
      <c r="FK47" s="15"/>
      <c r="FL47" s="15"/>
      <c r="FM47" s="15"/>
      <c r="FN47" s="15"/>
      <c r="FO47" s="15"/>
      <c r="FP47" s="15"/>
      <c r="FQ47" s="15" t="s">
        <v>4022</v>
      </c>
      <c r="FR47" s="15"/>
      <c r="FS47" s="15"/>
      <c r="FT47" s="15"/>
      <c r="FU47" s="15"/>
      <c r="FV47" s="15"/>
      <c r="FW47" s="15"/>
      <c r="FX47" s="15"/>
      <c r="FY47" s="15"/>
      <c r="FZ47" s="15"/>
      <c r="GA47" s="15"/>
      <c r="GB47" s="15"/>
      <c r="GC47" s="15"/>
      <c r="GD47" s="15"/>
      <c r="GE47" s="15"/>
      <c r="GF47" s="15"/>
      <c r="GG47" s="15"/>
      <c r="GH47" s="15"/>
      <c r="GI47" s="15"/>
      <c r="GJ47" s="15"/>
      <c r="GK47" s="15"/>
      <c r="GL47" s="15"/>
      <c r="GM47" s="15"/>
      <c r="GN47" s="15"/>
      <c r="GO47" s="15"/>
      <c r="GP47" s="15"/>
      <c r="GQ47" s="15"/>
      <c r="GR47" s="15"/>
      <c r="GS47" s="15"/>
      <c r="GT47" s="15"/>
      <c r="GU47" s="15"/>
      <c r="GV47" s="15"/>
      <c r="GW47" s="15"/>
      <c r="GX47" s="15"/>
      <c r="GY47" s="15"/>
      <c r="GZ47" s="15"/>
      <c r="HA47" s="15"/>
      <c r="HB47" s="15"/>
      <c r="HC47" s="15"/>
      <c r="HD47" s="15"/>
      <c r="HE47" s="15"/>
      <c r="HF47" s="15"/>
      <c r="HG47" s="15"/>
      <c r="HH47" s="15"/>
      <c r="HI47" s="15"/>
      <c r="HJ47" s="15"/>
      <c r="HK47" s="15"/>
      <c r="HL47" s="15"/>
      <c r="HM47" s="15"/>
      <c r="HN47" s="15"/>
      <c r="HO47" s="15"/>
      <c r="HP47" s="15"/>
      <c r="HQ47" s="15"/>
      <c r="HR47" s="15"/>
      <c r="HS47" s="15"/>
      <c r="HT47" s="15"/>
      <c r="HU47" s="15"/>
      <c r="HV47" s="15"/>
      <c r="HW47" s="15"/>
      <c r="HX47" s="15"/>
      <c r="HY47" s="15"/>
      <c r="HZ47" s="15"/>
      <c r="IA47" s="15"/>
      <c r="IB47" s="15"/>
      <c r="IC47" s="15" t="s">
        <v>4416</v>
      </c>
      <c r="ID47" s="15"/>
      <c r="IE47" s="15"/>
      <c r="IF47" s="15"/>
      <c r="IG47" s="15"/>
      <c r="IH47" s="15"/>
      <c r="II47" s="15"/>
      <c r="IJ47" s="15"/>
      <c r="IK47" s="15"/>
      <c r="IL47" s="15"/>
      <c r="IM47" s="15"/>
      <c r="IN47" s="15"/>
      <c r="IO47" s="15"/>
      <c r="IP47" s="15"/>
      <c r="IQ47" s="15"/>
      <c r="IR47" s="15"/>
      <c r="IS47" s="15"/>
      <c r="IT47" s="15"/>
    </row>
    <row r="48" spans="1:254" x14ac:dyDescent="0.25">
      <c r="A48" s="15"/>
      <c r="B48" s="15"/>
      <c r="C48" s="15"/>
      <c r="D48" s="15"/>
      <c r="E48" s="15"/>
      <c r="F48" s="15"/>
      <c r="G48" s="15"/>
      <c r="H48" s="15"/>
      <c r="I48" s="15"/>
      <c r="J48" s="15"/>
      <c r="K48" s="15"/>
      <c r="L48" s="15"/>
      <c r="M48" s="15"/>
      <c r="N48" s="15"/>
      <c r="O48" s="15"/>
      <c r="P48" s="15"/>
      <c r="Q48" s="15"/>
      <c r="R48" s="15"/>
      <c r="S48" s="15"/>
      <c r="T48" s="15"/>
      <c r="U48" s="15"/>
      <c r="V48" s="15" t="s">
        <v>2765</v>
      </c>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t="s">
        <v>2991</v>
      </c>
      <c r="BG48" s="15"/>
      <c r="BH48" s="15"/>
      <c r="BI48" s="15"/>
      <c r="BJ48" s="15"/>
      <c r="BK48" s="15"/>
      <c r="BL48" s="15"/>
      <c r="BM48" s="15"/>
      <c r="BN48" s="15"/>
      <c r="BO48" s="15"/>
      <c r="BP48" s="15" t="s">
        <v>3078</v>
      </c>
      <c r="BQ48" s="15"/>
      <c r="BR48" s="15" t="s">
        <v>3152</v>
      </c>
      <c r="BS48" s="15"/>
      <c r="BT48" s="15"/>
      <c r="BU48" s="15"/>
      <c r="BV48" s="15"/>
      <c r="BW48" s="15"/>
      <c r="BX48" s="15"/>
      <c r="BY48" s="15"/>
      <c r="BZ48" s="15"/>
      <c r="CA48" s="15"/>
      <c r="CB48" s="15"/>
      <c r="CC48" s="15"/>
      <c r="CD48" s="15"/>
      <c r="CE48" s="15"/>
      <c r="CF48" s="15"/>
      <c r="CG48" s="15" t="s">
        <v>3317</v>
      </c>
      <c r="CH48" s="15" t="s">
        <v>3356</v>
      </c>
      <c r="CI48" s="15"/>
      <c r="CJ48" s="15"/>
      <c r="CK48" s="15"/>
      <c r="CL48" s="15"/>
      <c r="CM48" s="15"/>
      <c r="CN48" s="15"/>
      <c r="CO48" s="15"/>
      <c r="CP48" s="15"/>
      <c r="CQ48" s="15"/>
      <c r="CR48" s="15"/>
      <c r="CS48" s="15"/>
      <c r="CT48" s="15"/>
      <c r="CU48" s="15"/>
      <c r="CV48" s="15"/>
      <c r="CW48" s="15"/>
      <c r="CX48" s="15"/>
      <c r="CY48" s="15"/>
      <c r="CZ48" s="15" t="s">
        <v>147</v>
      </c>
      <c r="DA48" s="15"/>
      <c r="DB48" s="15"/>
      <c r="DC48" s="15"/>
      <c r="DD48" s="15"/>
      <c r="DE48" s="15"/>
      <c r="DF48" s="15"/>
      <c r="DG48" s="15"/>
      <c r="DH48" s="15"/>
      <c r="DI48" s="15"/>
      <c r="DJ48" s="15" t="s">
        <v>3662</v>
      </c>
      <c r="DK48" s="15"/>
      <c r="DL48" s="15"/>
      <c r="DM48" s="15"/>
      <c r="DN48" s="15"/>
      <c r="DO48" s="15"/>
      <c r="DP48" s="15"/>
      <c r="DQ48" s="15"/>
      <c r="DR48" s="15"/>
      <c r="DS48" s="15"/>
      <c r="DT48" s="15"/>
      <c r="DU48" s="15"/>
      <c r="DV48" s="15"/>
      <c r="DW48" s="15"/>
      <c r="DX48" s="15"/>
      <c r="DY48" s="15"/>
      <c r="DZ48" s="15"/>
      <c r="EA48" s="15"/>
      <c r="EB48" s="15"/>
      <c r="EC48" s="15"/>
      <c r="ED48" s="15"/>
      <c r="EE48" s="15" t="s">
        <v>3802</v>
      </c>
      <c r="EF48" s="15"/>
      <c r="EG48" s="15"/>
      <c r="EH48" s="15"/>
      <c r="EI48" s="15"/>
      <c r="EJ48" s="15"/>
      <c r="EK48" s="15"/>
      <c r="EL48" s="15"/>
      <c r="EM48" s="15"/>
      <c r="EN48" s="15"/>
      <c r="EO48" s="15"/>
      <c r="EP48" s="15"/>
      <c r="EQ48" s="15"/>
      <c r="ER48" s="15"/>
      <c r="ES48" s="15"/>
      <c r="ET48" s="15"/>
      <c r="EU48" s="15"/>
      <c r="EV48" s="15"/>
      <c r="EW48" s="15"/>
      <c r="EX48" s="15"/>
      <c r="EY48" s="15"/>
      <c r="EZ48" s="15"/>
      <c r="FA48" s="15"/>
      <c r="FB48" s="15"/>
      <c r="FC48" s="15"/>
      <c r="FD48" s="15"/>
      <c r="FE48" s="15"/>
      <c r="FF48" s="15"/>
      <c r="FG48" s="15"/>
      <c r="FH48" s="15"/>
      <c r="FI48" s="15"/>
      <c r="FJ48" s="15"/>
      <c r="FK48" s="15"/>
      <c r="FL48" s="15"/>
      <c r="FM48" s="15"/>
      <c r="FN48" s="15"/>
      <c r="FO48" s="15"/>
      <c r="FP48" s="15"/>
      <c r="FQ48" s="15" t="s">
        <v>3376</v>
      </c>
      <c r="FR48" s="15"/>
      <c r="FS48" s="15"/>
      <c r="FT48" s="15"/>
      <c r="FU48" s="15"/>
      <c r="FV48" s="15"/>
      <c r="FW48" s="15"/>
      <c r="FX48" s="15"/>
      <c r="FY48" s="15"/>
      <c r="FZ48" s="15"/>
      <c r="GA48" s="15"/>
      <c r="GB48" s="15"/>
      <c r="GC48" s="15"/>
      <c r="GD48" s="15"/>
      <c r="GE48" s="15"/>
      <c r="GF48" s="15"/>
      <c r="GG48" s="15"/>
      <c r="GH48" s="15"/>
      <c r="GI48" s="15"/>
      <c r="GJ48" s="15"/>
      <c r="GK48" s="15"/>
      <c r="GL48" s="15"/>
      <c r="GM48" s="15"/>
      <c r="GN48" s="15"/>
      <c r="GO48" s="15"/>
      <c r="GP48" s="15"/>
      <c r="GQ48" s="15"/>
      <c r="GR48" s="15"/>
      <c r="GS48" s="15"/>
      <c r="GT48" s="15"/>
      <c r="GU48" s="15"/>
      <c r="GV48" s="15"/>
      <c r="GW48" s="15"/>
      <c r="GX48" s="15"/>
      <c r="GY48" s="15"/>
      <c r="GZ48" s="15"/>
      <c r="HA48" s="15"/>
      <c r="HB48" s="15"/>
      <c r="HC48" s="15"/>
      <c r="HD48" s="15"/>
      <c r="HE48" s="15"/>
      <c r="HF48" s="15"/>
      <c r="HG48" s="15"/>
      <c r="HH48" s="15"/>
      <c r="HI48" s="15"/>
      <c r="HJ48" s="15"/>
      <c r="HK48" s="15"/>
      <c r="HL48" s="15"/>
      <c r="HM48" s="15"/>
      <c r="HN48" s="15"/>
      <c r="HO48" s="15"/>
      <c r="HP48" s="15"/>
      <c r="HQ48" s="15"/>
      <c r="HR48" s="15"/>
      <c r="HS48" s="15"/>
      <c r="HT48" s="15"/>
      <c r="HU48" s="15"/>
      <c r="HV48" s="15"/>
      <c r="HW48" s="15"/>
      <c r="HX48" s="15"/>
      <c r="HY48" s="15"/>
      <c r="HZ48" s="15"/>
      <c r="IA48" s="15"/>
      <c r="IB48" s="15"/>
      <c r="IC48" s="15" t="s">
        <v>4759</v>
      </c>
      <c r="ID48" s="15"/>
      <c r="IE48" s="15"/>
      <c r="IF48" s="15"/>
      <c r="IG48" s="15"/>
      <c r="IH48" s="15"/>
      <c r="II48" s="15"/>
      <c r="IJ48" s="15"/>
      <c r="IK48" s="15"/>
      <c r="IL48" s="15"/>
      <c r="IM48" s="15"/>
      <c r="IN48" s="15"/>
      <c r="IO48" s="15"/>
      <c r="IP48" s="15"/>
      <c r="IQ48" s="15"/>
      <c r="IR48" s="15"/>
      <c r="IS48" s="15"/>
      <c r="IT48" s="15"/>
    </row>
    <row r="49" spans="1:254" x14ac:dyDescent="0.25">
      <c r="A49" s="15"/>
      <c r="B49" s="15"/>
      <c r="C49" s="15"/>
      <c r="D49" s="15"/>
      <c r="E49" s="15"/>
      <c r="F49" s="15"/>
      <c r="G49" s="15"/>
      <c r="H49" s="15"/>
      <c r="I49" s="15"/>
      <c r="J49" s="15"/>
      <c r="K49" s="15"/>
      <c r="L49" s="15"/>
      <c r="M49" s="15"/>
      <c r="N49" s="15"/>
      <c r="O49" s="15"/>
      <c r="P49" s="15"/>
      <c r="Q49" s="15"/>
      <c r="R49" s="15"/>
      <c r="S49" s="15"/>
      <c r="T49" s="15"/>
      <c r="U49" s="15"/>
      <c r="V49" s="15" t="s">
        <v>2766</v>
      </c>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t="s">
        <v>2992</v>
      </c>
      <c r="BG49" s="15"/>
      <c r="BH49" s="15"/>
      <c r="BI49" s="15"/>
      <c r="BJ49" s="15"/>
      <c r="BK49" s="15"/>
      <c r="BL49" s="15"/>
      <c r="BM49" s="15"/>
      <c r="BN49" s="15"/>
      <c r="BO49" s="15"/>
      <c r="BP49" s="15" t="s">
        <v>3079</v>
      </c>
      <c r="BQ49" s="15"/>
      <c r="BR49" s="15" t="s">
        <v>4981</v>
      </c>
      <c r="BS49" s="15"/>
      <c r="BT49" s="15"/>
      <c r="BU49" s="15"/>
      <c r="BV49" s="15"/>
      <c r="BW49" s="15"/>
      <c r="BX49" s="15"/>
      <c r="BY49" s="15"/>
      <c r="BZ49" s="15"/>
      <c r="CA49" s="15"/>
      <c r="CB49" s="15"/>
      <c r="CC49" s="15"/>
      <c r="CD49" s="15"/>
      <c r="CE49" s="15"/>
      <c r="CF49" s="15"/>
      <c r="CG49" s="15" t="s">
        <v>4759</v>
      </c>
      <c r="CH49" s="15" t="s">
        <v>2688</v>
      </c>
      <c r="CI49" s="15"/>
      <c r="CJ49" s="15"/>
      <c r="CK49" s="15"/>
      <c r="CL49" s="15"/>
      <c r="CM49" s="15"/>
      <c r="CN49" s="15"/>
      <c r="CO49" s="15"/>
      <c r="CP49" s="15"/>
      <c r="CQ49" s="15"/>
      <c r="CR49" s="15"/>
      <c r="CS49" s="15"/>
      <c r="CT49" s="15"/>
      <c r="CU49" s="15"/>
      <c r="CV49" s="15"/>
      <c r="CW49" s="15"/>
      <c r="CX49" s="15"/>
      <c r="CY49" s="15"/>
      <c r="CZ49" s="15" t="s">
        <v>3565</v>
      </c>
      <c r="DA49" s="15"/>
      <c r="DB49" s="15"/>
      <c r="DC49" s="15"/>
      <c r="DD49" s="15"/>
      <c r="DE49" s="15"/>
      <c r="DF49" s="15"/>
      <c r="DG49" s="15"/>
      <c r="DH49" s="15"/>
      <c r="DI49" s="15"/>
      <c r="DJ49" s="15" t="s">
        <v>3663</v>
      </c>
      <c r="DK49" s="15"/>
      <c r="DL49" s="15"/>
      <c r="DM49" s="15"/>
      <c r="DN49" s="15"/>
      <c r="DO49" s="15"/>
      <c r="DP49" s="15"/>
      <c r="DQ49" s="15"/>
      <c r="DR49" s="15"/>
      <c r="DS49" s="15"/>
      <c r="DT49" s="15"/>
      <c r="DU49" s="15"/>
      <c r="DV49" s="15"/>
      <c r="DW49" s="15"/>
      <c r="DX49" s="15"/>
      <c r="DY49" s="15"/>
      <c r="DZ49" s="15"/>
      <c r="EA49" s="15"/>
      <c r="EB49" s="15"/>
      <c r="EC49" s="15"/>
      <c r="ED49" s="15"/>
      <c r="EE49" s="15" t="s">
        <v>162</v>
      </c>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t="s">
        <v>4023</v>
      </c>
      <c r="FR49" s="15"/>
      <c r="FS49" s="15"/>
      <c r="FT49" s="15"/>
      <c r="FU49" s="15"/>
      <c r="FV49" s="15"/>
      <c r="FW49" s="15"/>
      <c r="FX49" s="15"/>
      <c r="FY49" s="15"/>
      <c r="FZ49" s="15"/>
      <c r="GA49" s="15"/>
      <c r="GB49" s="15"/>
      <c r="GC49" s="15"/>
      <c r="GD49" s="15"/>
      <c r="GE49" s="15"/>
      <c r="GF49" s="15"/>
      <c r="GG49" s="15"/>
      <c r="GH49" s="15"/>
      <c r="GI49" s="15"/>
      <c r="GJ49" s="15"/>
      <c r="GK49" s="15"/>
      <c r="GL49" s="15"/>
      <c r="GM49" s="15"/>
      <c r="GN49" s="15"/>
      <c r="GO49" s="15"/>
      <c r="GP49" s="15"/>
      <c r="GQ49" s="15"/>
      <c r="GR49" s="15"/>
      <c r="GS49" s="15"/>
      <c r="GT49" s="15"/>
      <c r="GU49" s="15"/>
      <c r="GV49" s="15"/>
      <c r="GW49" s="15"/>
      <c r="GX49" s="15"/>
      <c r="GY49" s="15"/>
      <c r="GZ49" s="15"/>
      <c r="HA49" s="15"/>
      <c r="HB49" s="15"/>
      <c r="HC49" s="15"/>
      <c r="HD49" s="15"/>
      <c r="HE49" s="15"/>
      <c r="HF49" s="15"/>
      <c r="HG49" s="15"/>
      <c r="HH49" s="15"/>
      <c r="HI49" s="15"/>
      <c r="HJ49" s="15"/>
      <c r="HK49" s="15"/>
      <c r="HL49" s="15"/>
      <c r="HM49" s="15"/>
      <c r="HN49" s="15"/>
      <c r="HO49" s="15"/>
      <c r="HP49" s="15"/>
      <c r="HQ49" s="15"/>
      <c r="HR49" s="15"/>
      <c r="HS49" s="15"/>
      <c r="HT49" s="15"/>
      <c r="HU49" s="15"/>
      <c r="HV49" s="15"/>
      <c r="HW49" s="15"/>
      <c r="HX49" s="15"/>
      <c r="HY49" s="15"/>
      <c r="HZ49" s="15"/>
      <c r="IA49" s="15"/>
      <c r="IB49" s="15"/>
      <c r="IC49" s="15"/>
      <c r="ID49" s="15"/>
      <c r="IE49" s="15"/>
      <c r="IF49" s="15"/>
      <c r="IG49" s="15"/>
      <c r="IH49" s="15"/>
      <c r="II49" s="15"/>
      <c r="IJ49" s="15"/>
      <c r="IK49" s="15"/>
      <c r="IL49" s="15"/>
      <c r="IM49" s="15"/>
      <c r="IN49" s="15"/>
      <c r="IO49" s="15"/>
      <c r="IP49" s="15"/>
      <c r="IQ49" s="15"/>
      <c r="IR49" s="15"/>
      <c r="IS49" s="15"/>
      <c r="IT49" s="15"/>
    </row>
    <row r="50" spans="1:254" x14ac:dyDescent="0.25">
      <c r="A50" s="15"/>
      <c r="B50" s="15"/>
      <c r="C50" s="15"/>
      <c r="D50" s="15"/>
      <c r="E50" s="15"/>
      <c r="F50" s="15"/>
      <c r="G50" s="15"/>
      <c r="H50" s="15"/>
      <c r="I50" s="15"/>
      <c r="J50" s="15"/>
      <c r="K50" s="15"/>
      <c r="L50" s="15"/>
      <c r="M50" s="15"/>
      <c r="N50" s="15"/>
      <c r="O50" s="15"/>
      <c r="P50" s="15"/>
      <c r="Q50" s="15"/>
      <c r="R50" s="15"/>
      <c r="S50" s="15"/>
      <c r="T50" s="15"/>
      <c r="U50" s="15"/>
      <c r="V50" s="15" t="s">
        <v>2767</v>
      </c>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t="s">
        <v>2993</v>
      </c>
      <c r="BG50" s="15"/>
      <c r="BH50" s="15"/>
      <c r="BI50" s="15"/>
      <c r="BJ50" s="15"/>
      <c r="BK50" s="15"/>
      <c r="BL50" s="15"/>
      <c r="BM50" s="15"/>
      <c r="BN50" s="15"/>
      <c r="BO50" s="15"/>
      <c r="BP50" s="15" t="s">
        <v>3080</v>
      </c>
      <c r="BQ50" s="15"/>
      <c r="BR50" s="15"/>
      <c r="BS50" s="15"/>
      <c r="BT50" s="15"/>
      <c r="BU50" s="15"/>
      <c r="BV50" s="15"/>
      <c r="BW50" s="15"/>
      <c r="BX50" s="15"/>
      <c r="BY50" s="15"/>
      <c r="BZ50" s="15"/>
      <c r="CA50" s="15"/>
      <c r="CB50" s="15"/>
      <c r="CC50" s="15"/>
      <c r="CD50" s="15"/>
      <c r="CE50" s="15"/>
      <c r="CF50" s="15"/>
      <c r="CG50" s="15"/>
      <c r="CH50" s="15" t="s">
        <v>3357</v>
      </c>
      <c r="CI50" s="15"/>
      <c r="CJ50" s="15"/>
      <c r="CK50" s="15"/>
      <c r="CL50" s="15"/>
      <c r="CM50" s="15"/>
      <c r="CN50" s="15"/>
      <c r="CO50" s="15"/>
      <c r="CP50" s="15"/>
      <c r="CQ50" s="15"/>
      <c r="CR50" s="15"/>
      <c r="CS50" s="15"/>
      <c r="CT50" s="15"/>
      <c r="CU50" s="15"/>
      <c r="CV50" s="15"/>
      <c r="CW50" s="15"/>
      <c r="CX50" s="15"/>
      <c r="CY50" s="15"/>
      <c r="CZ50" s="15" t="s">
        <v>3566</v>
      </c>
      <c r="DA50" s="15"/>
      <c r="DB50" s="15"/>
      <c r="DC50" s="15"/>
      <c r="DD50" s="15"/>
      <c r="DE50" s="15"/>
      <c r="DF50" s="15"/>
      <c r="DG50" s="15"/>
      <c r="DH50" s="15"/>
      <c r="DI50" s="15"/>
      <c r="DJ50" s="15" t="s">
        <v>3664</v>
      </c>
      <c r="DK50" s="15"/>
      <c r="DL50" s="15"/>
      <c r="DM50" s="15"/>
      <c r="DN50" s="15"/>
      <c r="DO50" s="15"/>
      <c r="DP50" s="15"/>
      <c r="DQ50" s="15"/>
      <c r="DR50" s="15"/>
      <c r="DS50" s="15"/>
      <c r="DT50" s="15"/>
      <c r="DU50" s="15"/>
      <c r="DV50" s="15"/>
      <c r="DW50" s="15"/>
      <c r="DX50" s="15"/>
      <c r="DY50" s="15"/>
      <c r="DZ50" s="15"/>
      <c r="EA50" s="15"/>
      <c r="EB50" s="15"/>
      <c r="EC50" s="15"/>
      <c r="ED50" s="15"/>
      <c r="EE50" s="15" t="s">
        <v>3803</v>
      </c>
      <c r="EF50" s="15"/>
      <c r="EG50" s="15"/>
      <c r="EH50" s="15"/>
      <c r="EI50" s="15"/>
      <c r="EJ50" s="15"/>
      <c r="EK50" s="15"/>
      <c r="EL50" s="15"/>
      <c r="EM50" s="15"/>
      <c r="EN50" s="15"/>
      <c r="EO50" s="15"/>
      <c r="EP50" s="15"/>
      <c r="EQ50" s="15"/>
      <c r="ER50" s="15"/>
      <c r="ES50" s="15"/>
      <c r="ET50" s="15"/>
      <c r="EU50" s="15"/>
      <c r="EV50" s="15"/>
      <c r="EW50" s="15"/>
      <c r="EX50" s="15"/>
      <c r="EY50" s="15"/>
      <c r="EZ50" s="15"/>
      <c r="FA50" s="15"/>
      <c r="FB50" s="15"/>
      <c r="FC50" s="15"/>
      <c r="FD50" s="15"/>
      <c r="FE50" s="15"/>
      <c r="FF50" s="15"/>
      <c r="FG50" s="15"/>
      <c r="FH50" s="15"/>
      <c r="FI50" s="15"/>
      <c r="FJ50" s="15"/>
      <c r="FK50" s="15"/>
      <c r="FL50" s="15"/>
      <c r="FM50" s="15"/>
      <c r="FN50" s="15"/>
      <c r="FO50" s="15"/>
      <c r="FP50" s="15"/>
      <c r="FQ50" s="15" t="s">
        <v>3279</v>
      </c>
      <c r="FR50" s="15"/>
      <c r="FS50" s="15"/>
      <c r="FT50" s="15"/>
      <c r="FU50" s="15"/>
      <c r="FV50" s="15"/>
      <c r="FW50" s="15"/>
      <c r="FX50" s="15"/>
      <c r="FY50" s="15"/>
      <c r="FZ50" s="15"/>
      <c r="GA50" s="15"/>
      <c r="GB50" s="15"/>
      <c r="GC50" s="15"/>
      <c r="GD50" s="15"/>
      <c r="GE50" s="15"/>
      <c r="GF50" s="15"/>
      <c r="GG50" s="15"/>
      <c r="GH50" s="15"/>
      <c r="GI50" s="15"/>
      <c r="GJ50" s="15"/>
      <c r="GK50" s="15"/>
      <c r="GL50" s="15"/>
      <c r="GM50" s="15"/>
      <c r="GN50" s="15"/>
      <c r="GO50" s="15"/>
      <c r="GP50" s="15"/>
      <c r="GQ50" s="15"/>
      <c r="GR50" s="15"/>
      <c r="GS50" s="15"/>
      <c r="GT50" s="15"/>
      <c r="GU50" s="15"/>
      <c r="GV50" s="15"/>
      <c r="GW50" s="15"/>
      <c r="GX50" s="15"/>
      <c r="GY50" s="15"/>
      <c r="GZ50" s="15"/>
      <c r="HA50" s="15"/>
      <c r="HB50" s="15"/>
      <c r="HC50" s="15"/>
      <c r="HD50" s="15"/>
      <c r="HE50" s="15"/>
      <c r="HF50" s="15"/>
      <c r="HG50" s="15"/>
      <c r="HH50" s="15"/>
      <c r="HI50" s="15"/>
      <c r="HJ50" s="15"/>
      <c r="HK50" s="15"/>
      <c r="HL50" s="15"/>
      <c r="HM50" s="15"/>
      <c r="HN50" s="15"/>
      <c r="HO50" s="15"/>
      <c r="HP50" s="15"/>
      <c r="HQ50" s="15"/>
      <c r="HR50" s="15"/>
      <c r="HS50" s="15"/>
      <c r="HT50" s="15"/>
      <c r="HU50" s="15"/>
      <c r="HV50" s="15"/>
      <c r="HW50" s="15"/>
      <c r="HX50" s="15"/>
      <c r="HY50" s="15"/>
      <c r="HZ50" s="15"/>
      <c r="IA50" s="15"/>
      <c r="IB50" s="15"/>
      <c r="IC50" s="15"/>
      <c r="ID50" s="15"/>
      <c r="IE50" s="15"/>
      <c r="IF50" s="15"/>
      <c r="IG50" s="15"/>
      <c r="IH50" s="15"/>
      <c r="II50" s="15"/>
      <c r="IJ50" s="15"/>
      <c r="IK50" s="15"/>
      <c r="IL50" s="15"/>
      <c r="IM50" s="15"/>
      <c r="IN50" s="15"/>
      <c r="IO50" s="15"/>
      <c r="IP50" s="15"/>
      <c r="IQ50" s="15"/>
      <c r="IR50" s="15"/>
      <c r="IS50" s="15"/>
      <c r="IT50" s="15"/>
    </row>
    <row r="51" spans="1:254" x14ac:dyDescent="0.25">
      <c r="A51" s="15"/>
      <c r="B51" s="15"/>
      <c r="C51" s="15"/>
      <c r="D51" s="15"/>
      <c r="E51" s="15"/>
      <c r="F51" s="15"/>
      <c r="G51" s="15"/>
      <c r="H51" s="15"/>
      <c r="I51" s="15"/>
      <c r="J51" s="15"/>
      <c r="K51" s="15"/>
      <c r="L51" s="15"/>
      <c r="M51" s="15"/>
      <c r="N51" s="15"/>
      <c r="O51" s="15"/>
      <c r="P51" s="15"/>
      <c r="Q51" s="15"/>
      <c r="R51" s="15"/>
      <c r="S51" s="15"/>
      <c r="T51" s="15"/>
      <c r="U51" s="15"/>
      <c r="V51" s="15" t="s">
        <v>2768</v>
      </c>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t="s">
        <v>2994</v>
      </c>
      <c r="BG51" s="15"/>
      <c r="BH51" s="15"/>
      <c r="BI51" s="15"/>
      <c r="BJ51" s="15"/>
      <c r="BK51" s="15"/>
      <c r="BL51" s="15"/>
      <c r="BM51" s="15"/>
      <c r="BN51" s="15"/>
      <c r="BO51" s="15"/>
      <c r="BP51" s="15" t="s">
        <v>3081</v>
      </c>
      <c r="BQ51" s="15"/>
      <c r="BR51" s="15"/>
      <c r="BS51" s="15"/>
      <c r="BT51" s="15"/>
      <c r="BU51" s="15"/>
      <c r="BV51" s="15"/>
      <c r="BW51" s="15"/>
      <c r="BX51" s="15"/>
      <c r="BY51" s="15"/>
      <c r="BZ51" s="15"/>
      <c r="CA51" s="15"/>
      <c r="CB51" s="15"/>
      <c r="CC51" s="15"/>
      <c r="CD51" s="15"/>
      <c r="CE51" s="15"/>
      <c r="CF51" s="15"/>
      <c r="CG51" s="15"/>
      <c r="CH51" s="15" t="s">
        <v>2743</v>
      </c>
      <c r="CI51" s="15"/>
      <c r="CJ51" s="15"/>
      <c r="CK51" s="15"/>
      <c r="CL51" s="15"/>
      <c r="CM51" s="15"/>
      <c r="CN51" s="15"/>
      <c r="CO51" s="15"/>
      <c r="CP51" s="15"/>
      <c r="CQ51" s="15"/>
      <c r="CR51" s="15"/>
      <c r="CS51" s="15"/>
      <c r="CT51" s="15"/>
      <c r="CU51" s="15"/>
      <c r="CV51" s="15"/>
      <c r="CW51" s="15"/>
      <c r="CX51" s="15"/>
      <c r="CY51" s="15"/>
      <c r="CZ51" s="15" t="s">
        <v>2882</v>
      </c>
      <c r="DA51" s="15"/>
      <c r="DB51" s="15"/>
      <c r="DC51" s="15"/>
      <c r="DD51" s="15"/>
      <c r="DE51" s="15"/>
      <c r="DF51" s="15"/>
      <c r="DG51" s="15"/>
      <c r="DH51" s="15"/>
      <c r="DI51" s="15"/>
      <c r="DJ51" s="15" t="s">
        <v>3665</v>
      </c>
      <c r="DK51" s="15"/>
      <c r="DL51" s="15"/>
      <c r="DM51" s="15"/>
      <c r="DN51" s="15"/>
      <c r="DO51" s="15"/>
      <c r="DP51" s="15"/>
      <c r="DQ51" s="15"/>
      <c r="DR51" s="15"/>
      <c r="DS51" s="15"/>
      <c r="DT51" s="15"/>
      <c r="DU51" s="15"/>
      <c r="DV51" s="15"/>
      <c r="DW51" s="15"/>
      <c r="DX51" s="15"/>
      <c r="DY51" s="15"/>
      <c r="DZ51" s="15"/>
      <c r="EA51" s="15"/>
      <c r="EB51" s="15"/>
      <c r="EC51" s="15"/>
      <c r="ED51" s="15"/>
      <c r="EE51" s="15" t="s">
        <v>3804</v>
      </c>
      <c r="EF51" s="15"/>
      <c r="EG51" s="15"/>
      <c r="EH51" s="15"/>
      <c r="EI51" s="15"/>
      <c r="EJ51" s="15"/>
      <c r="EK51" s="15"/>
      <c r="EL51" s="15"/>
      <c r="EM51" s="15"/>
      <c r="EN51" s="15"/>
      <c r="EO51" s="15"/>
      <c r="EP51" s="15"/>
      <c r="EQ51" s="15"/>
      <c r="ER51" s="15"/>
      <c r="ES51" s="15"/>
      <c r="ET51" s="15"/>
      <c r="EU51" s="15"/>
      <c r="EV51" s="15"/>
      <c r="EW51" s="15"/>
      <c r="EX51" s="15"/>
      <c r="EY51" s="15"/>
      <c r="EZ51" s="15"/>
      <c r="FA51" s="15"/>
      <c r="FB51" s="15"/>
      <c r="FC51" s="15"/>
      <c r="FD51" s="15"/>
      <c r="FE51" s="15"/>
      <c r="FF51" s="15"/>
      <c r="FG51" s="15"/>
      <c r="FH51" s="15"/>
      <c r="FI51" s="15"/>
      <c r="FJ51" s="15"/>
      <c r="FK51" s="15"/>
      <c r="FL51" s="15"/>
      <c r="FM51" s="15"/>
      <c r="FN51" s="15"/>
      <c r="FO51" s="15"/>
      <c r="FP51" s="15"/>
      <c r="FQ51" s="15" t="s">
        <v>4024</v>
      </c>
      <c r="FR51" s="15"/>
      <c r="FS51" s="15"/>
      <c r="FT51" s="15"/>
      <c r="FU51" s="15"/>
      <c r="FV51" s="15"/>
      <c r="FW51" s="15"/>
      <c r="FX51" s="15"/>
      <c r="FY51" s="15"/>
      <c r="FZ51" s="15"/>
      <c r="GA51" s="15"/>
      <c r="GB51" s="15"/>
      <c r="GC51" s="15"/>
      <c r="GD51" s="15"/>
      <c r="GE51" s="15"/>
      <c r="GF51" s="15"/>
      <c r="GG51" s="15"/>
      <c r="GH51" s="15"/>
      <c r="GI51" s="15"/>
      <c r="GJ51" s="15"/>
      <c r="GK51" s="15"/>
      <c r="GL51" s="15"/>
      <c r="GM51" s="15"/>
      <c r="GN51" s="15"/>
      <c r="GO51" s="15"/>
      <c r="GP51" s="15"/>
      <c r="GQ51" s="15"/>
      <c r="GR51" s="15"/>
      <c r="GS51" s="15"/>
      <c r="GT51" s="15"/>
      <c r="GU51" s="15"/>
      <c r="GV51" s="15"/>
      <c r="GW51" s="15"/>
      <c r="GX51" s="15"/>
      <c r="GY51" s="15"/>
      <c r="GZ51" s="15"/>
      <c r="HA51" s="15"/>
      <c r="HB51" s="15"/>
      <c r="HC51" s="15"/>
      <c r="HD51" s="15"/>
      <c r="HE51" s="15"/>
      <c r="HF51" s="15"/>
      <c r="HG51" s="15"/>
      <c r="HH51" s="15"/>
      <c r="HI51" s="15"/>
      <c r="HJ51" s="15"/>
      <c r="HK51" s="15"/>
      <c r="HL51" s="15"/>
      <c r="HM51" s="15"/>
      <c r="HN51" s="15"/>
      <c r="HO51" s="15"/>
      <c r="HP51" s="15"/>
      <c r="HQ51" s="15"/>
      <c r="HR51" s="15"/>
      <c r="HS51" s="15"/>
      <c r="HT51" s="15"/>
      <c r="HU51" s="15"/>
      <c r="HV51" s="15"/>
      <c r="HW51" s="15"/>
      <c r="HX51" s="15"/>
      <c r="HY51" s="15"/>
      <c r="HZ51" s="15"/>
      <c r="IA51" s="15"/>
      <c r="IB51" s="15"/>
      <c r="IC51" s="15"/>
      <c r="ID51" s="15"/>
      <c r="IE51" s="15"/>
      <c r="IF51" s="15"/>
      <c r="IG51" s="15"/>
      <c r="IH51" s="15"/>
      <c r="II51" s="15"/>
      <c r="IJ51" s="15"/>
      <c r="IK51" s="15"/>
      <c r="IL51" s="15"/>
      <c r="IM51" s="15"/>
      <c r="IN51" s="15"/>
      <c r="IO51" s="15"/>
      <c r="IP51" s="15"/>
      <c r="IQ51" s="15"/>
      <c r="IR51" s="15"/>
      <c r="IS51" s="15"/>
      <c r="IT51" s="15"/>
    </row>
    <row r="52" spans="1:254" x14ac:dyDescent="0.25">
      <c r="A52" s="15"/>
      <c r="B52" s="15"/>
      <c r="C52" s="15"/>
      <c r="D52" s="15"/>
      <c r="E52" s="15"/>
      <c r="F52" s="15"/>
      <c r="G52" s="15"/>
      <c r="H52" s="15"/>
      <c r="I52" s="15"/>
      <c r="J52" s="15"/>
      <c r="K52" s="15"/>
      <c r="L52" s="15"/>
      <c r="M52" s="15"/>
      <c r="N52" s="15"/>
      <c r="O52" s="15"/>
      <c r="P52" s="15"/>
      <c r="Q52" s="15"/>
      <c r="R52" s="15"/>
      <c r="S52" s="15"/>
      <c r="T52" s="15"/>
      <c r="U52" s="15"/>
      <c r="V52" s="15" t="s">
        <v>2769</v>
      </c>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t="s">
        <v>2995</v>
      </c>
      <c r="BG52" s="15"/>
      <c r="BH52" s="15"/>
      <c r="BI52" s="15"/>
      <c r="BJ52" s="15"/>
      <c r="BK52" s="15"/>
      <c r="BL52" s="15"/>
      <c r="BM52" s="15"/>
      <c r="BN52" s="15"/>
      <c r="BO52" s="15"/>
      <c r="BP52" s="15" t="s">
        <v>3082</v>
      </c>
      <c r="BQ52" s="15"/>
      <c r="BR52" s="15"/>
      <c r="BS52" s="15"/>
      <c r="BT52" s="15"/>
      <c r="BU52" s="15"/>
      <c r="BV52" s="15"/>
      <c r="BW52" s="15"/>
      <c r="BX52" s="15"/>
      <c r="BY52" s="15"/>
      <c r="BZ52" s="15"/>
      <c r="CA52" s="15"/>
      <c r="CB52" s="15"/>
      <c r="CC52" s="15"/>
      <c r="CD52" s="15"/>
      <c r="CE52" s="15"/>
      <c r="CF52" s="15"/>
      <c r="CG52" s="15"/>
      <c r="CH52" s="15" t="s">
        <v>3358</v>
      </c>
      <c r="CI52" s="15"/>
      <c r="CJ52" s="15"/>
      <c r="CK52" s="15"/>
      <c r="CL52" s="15"/>
      <c r="CM52" s="15"/>
      <c r="CN52" s="15"/>
      <c r="CO52" s="15"/>
      <c r="CP52" s="15"/>
      <c r="CQ52" s="15"/>
      <c r="CR52" s="15"/>
      <c r="CS52" s="15"/>
      <c r="CT52" s="15"/>
      <c r="CU52" s="15"/>
      <c r="CV52" s="15"/>
      <c r="CW52" s="15"/>
      <c r="CX52" s="15"/>
      <c r="CY52" s="15"/>
      <c r="CZ52" s="15" t="s">
        <v>3567</v>
      </c>
      <c r="DA52" s="15"/>
      <c r="DB52" s="15"/>
      <c r="DC52" s="15"/>
      <c r="DD52" s="15"/>
      <c r="DE52" s="15"/>
      <c r="DF52" s="15"/>
      <c r="DG52" s="15"/>
      <c r="DH52" s="15"/>
      <c r="DI52" s="15"/>
      <c r="DJ52" s="15" t="s">
        <v>3666</v>
      </c>
      <c r="DK52" s="15"/>
      <c r="DL52" s="15"/>
      <c r="DM52" s="15"/>
      <c r="DN52" s="15"/>
      <c r="DO52" s="15"/>
      <c r="DP52" s="15"/>
      <c r="DQ52" s="15"/>
      <c r="DR52" s="15"/>
      <c r="DS52" s="15"/>
      <c r="DT52" s="15"/>
      <c r="DU52" s="15"/>
      <c r="DV52" s="15"/>
      <c r="DW52" s="15"/>
      <c r="DX52" s="15"/>
      <c r="DY52" s="15"/>
      <c r="DZ52" s="15"/>
      <c r="EA52" s="15"/>
      <c r="EB52" s="15"/>
      <c r="EC52" s="15"/>
      <c r="ED52" s="15"/>
      <c r="EE52" s="15" t="s">
        <v>163</v>
      </c>
      <c r="EF52" s="15"/>
      <c r="EG52" s="15"/>
      <c r="EH52" s="15"/>
      <c r="EI52" s="15"/>
      <c r="EJ52" s="15"/>
      <c r="EK52" s="15"/>
      <c r="EL52" s="15"/>
      <c r="EM52" s="15"/>
      <c r="EN52" s="15"/>
      <c r="EO52" s="15"/>
      <c r="EP52" s="15"/>
      <c r="EQ52" s="15"/>
      <c r="ER52" s="15"/>
      <c r="ES52" s="15"/>
      <c r="ET52" s="15"/>
      <c r="EU52" s="15"/>
      <c r="EV52" s="15"/>
      <c r="EW52" s="15"/>
      <c r="EX52" s="15"/>
      <c r="EY52" s="15"/>
      <c r="EZ52" s="15"/>
      <c r="FA52" s="15"/>
      <c r="FB52" s="15"/>
      <c r="FC52" s="15"/>
      <c r="FD52" s="15"/>
      <c r="FE52" s="15"/>
      <c r="FF52" s="15"/>
      <c r="FG52" s="15"/>
      <c r="FH52" s="15"/>
      <c r="FI52" s="15"/>
      <c r="FJ52" s="15"/>
      <c r="FK52" s="15"/>
      <c r="FL52" s="15"/>
      <c r="FM52" s="15"/>
      <c r="FN52" s="15"/>
      <c r="FO52" s="15"/>
      <c r="FP52" s="15"/>
      <c r="FQ52" s="15" t="s">
        <v>4025</v>
      </c>
      <c r="FR52" s="15"/>
      <c r="FS52" s="15"/>
      <c r="FT52" s="15"/>
      <c r="FU52" s="15"/>
      <c r="FV52" s="15"/>
      <c r="FW52" s="15"/>
      <c r="FX52" s="15"/>
      <c r="FY52" s="15"/>
      <c r="FZ52" s="15"/>
      <c r="GA52" s="15"/>
      <c r="GB52" s="15"/>
      <c r="GC52" s="15"/>
      <c r="GD52" s="15"/>
      <c r="GE52" s="15"/>
      <c r="GF52" s="15"/>
      <c r="GG52" s="15"/>
      <c r="GH52" s="15"/>
      <c r="GI52" s="15"/>
      <c r="GJ52" s="15"/>
      <c r="GK52" s="15"/>
      <c r="GL52" s="15"/>
      <c r="GM52" s="15"/>
      <c r="GN52" s="15"/>
      <c r="GO52" s="15"/>
      <c r="GP52" s="15"/>
      <c r="GQ52" s="15"/>
      <c r="GR52" s="15"/>
      <c r="GS52" s="15"/>
      <c r="GT52" s="15"/>
      <c r="GU52" s="15"/>
      <c r="GV52" s="15"/>
      <c r="GW52" s="15"/>
      <c r="GX52" s="15"/>
      <c r="GY52" s="15"/>
      <c r="GZ52" s="15"/>
      <c r="HA52" s="15"/>
      <c r="HB52" s="15"/>
      <c r="HC52" s="15"/>
      <c r="HD52" s="15"/>
      <c r="HE52" s="15"/>
      <c r="HF52" s="15"/>
      <c r="HG52" s="15"/>
      <c r="HH52" s="15"/>
      <c r="HI52" s="15"/>
      <c r="HJ52" s="15"/>
      <c r="HK52" s="15"/>
      <c r="HL52" s="15"/>
      <c r="HM52" s="15"/>
      <c r="HN52" s="15"/>
      <c r="HO52" s="15"/>
      <c r="HP52" s="15"/>
      <c r="HQ52" s="15"/>
      <c r="HR52" s="15"/>
      <c r="HS52" s="15"/>
      <c r="HT52" s="15"/>
      <c r="HU52" s="15"/>
      <c r="HV52" s="15"/>
      <c r="HW52" s="15"/>
      <c r="HX52" s="15"/>
      <c r="HY52" s="15"/>
      <c r="HZ52" s="15"/>
      <c r="IA52" s="15"/>
      <c r="IB52" s="15"/>
      <c r="IC52" s="15"/>
      <c r="ID52" s="15"/>
      <c r="IE52" s="15"/>
      <c r="IF52" s="15"/>
      <c r="IG52" s="15"/>
      <c r="IH52" s="15"/>
      <c r="II52" s="15"/>
      <c r="IJ52" s="15"/>
      <c r="IK52" s="15"/>
      <c r="IL52" s="15"/>
      <c r="IM52" s="15"/>
      <c r="IN52" s="15"/>
      <c r="IO52" s="15"/>
      <c r="IP52" s="15"/>
      <c r="IQ52" s="15"/>
      <c r="IR52" s="15"/>
      <c r="IS52" s="15"/>
      <c r="IT52" s="15"/>
    </row>
    <row r="53" spans="1:254" x14ac:dyDescent="0.25">
      <c r="A53" s="15"/>
      <c r="B53" s="15"/>
      <c r="C53" s="15"/>
      <c r="D53" s="15"/>
      <c r="E53" s="15"/>
      <c r="F53" s="15"/>
      <c r="G53" s="15"/>
      <c r="H53" s="15"/>
      <c r="I53" s="15"/>
      <c r="J53" s="15"/>
      <c r="K53" s="15"/>
      <c r="L53" s="15"/>
      <c r="M53" s="15"/>
      <c r="N53" s="15"/>
      <c r="O53" s="15"/>
      <c r="P53" s="15"/>
      <c r="Q53" s="15"/>
      <c r="R53" s="15"/>
      <c r="S53" s="15"/>
      <c r="T53" s="15"/>
      <c r="U53" s="15"/>
      <c r="V53" s="15" t="s">
        <v>2770</v>
      </c>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t="s">
        <v>2996</v>
      </c>
      <c r="BG53" s="15"/>
      <c r="BH53" s="15"/>
      <c r="BI53" s="15"/>
      <c r="BJ53" s="15"/>
      <c r="BK53" s="15"/>
      <c r="BL53" s="15"/>
      <c r="BM53" s="15"/>
      <c r="BN53" s="15"/>
      <c r="BO53" s="15"/>
      <c r="BP53" s="15" t="s">
        <v>3083</v>
      </c>
      <c r="BQ53" s="15"/>
      <c r="BR53" s="15"/>
      <c r="BS53" s="15"/>
      <c r="BT53" s="15"/>
      <c r="BU53" s="15"/>
      <c r="BV53" s="15"/>
      <c r="BW53" s="15"/>
      <c r="BX53" s="15"/>
      <c r="BY53" s="15"/>
      <c r="BZ53" s="15"/>
      <c r="CA53" s="15"/>
      <c r="CB53" s="15"/>
      <c r="CC53" s="15"/>
      <c r="CD53" s="15"/>
      <c r="CE53" s="15"/>
      <c r="CF53" s="15"/>
      <c r="CG53" s="15"/>
      <c r="CH53" s="15" t="s">
        <v>3359</v>
      </c>
      <c r="CI53" s="15"/>
      <c r="CJ53" s="15"/>
      <c r="CK53" s="15"/>
      <c r="CL53" s="15"/>
      <c r="CM53" s="15"/>
      <c r="CN53" s="15"/>
      <c r="CO53" s="15"/>
      <c r="CP53" s="15"/>
      <c r="CQ53" s="15"/>
      <c r="CR53" s="15"/>
      <c r="CS53" s="15"/>
      <c r="CT53" s="15"/>
      <c r="CU53" s="15"/>
      <c r="CV53" s="15"/>
      <c r="CW53" s="15"/>
      <c r="CX53" s="15"/>
      <c r="CY53" s="15"/>
      <c r="CZ53" s="15" t="s">
        <v>3568</v>
      </c>
      <c r="DA53" s="15"/>
      <c r="DB53" s="15"/>
      <c r="DC53" s="15"/>
      <c r="DD53" s="15"/>
      <c r="DE53" s="15"/>
      <c r="DF53" s="15"/>
      <c r="DG53" s="15"/>
      <c r="DH53" s="15"/>
      <c r="DI53" s="15"/>
      <c r="DJ53" s="15" t="s">
        <v>3667</v>
      </c>
      <c r="DK53" s="15"/>
      <c r="DL53" s="15"/>
      <c r="DM53" s="15"/>
      <c r="DN53" s="15"/>
      <c r="DO53" s="15"/>
      <c r="DP53" s="15"/>
      <c r="DQ53" s="15"/>
      <c r="DR53" s="15"/>
      <c r="DS53" s="15"/>
      <c r="DT53" s="15"/>
      <c r="DU53" s="15"/>
      <c r="DV53" s="15"/>
      <c r="DW53" s="15"/>
      <c r="DX53" s="15"/>
      <c r="DY53" s="15"/>
      <c r="DZ53" s="15"/>
      <c r="EA53" s="15"/>
      <c r="EB53" s="15"/>
      <c r="EC53" s="15"/>
      <c r="ED53" s="15"/>
      <c r="EE53" s="15" t="s">
        <v>2891</v>
      </c>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t="s">
        <v>4026</v>
      </c>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c r="HI53" s="15"/>
      <c r="HJ53" s="15"/>
      <c r="HK53" s="15"/>
      <c r="HL53" s="15"/>
      <c r="HM53" s="15"/>
      <c r="HN53" s="15"/>
      <c r="HO53" s="15"/>
      <c r="HP53" s="15"/>
      <c r="HQ53" s="15"/>
      <c r="HR53" s="15"/>
      <c r="HS53" s="15"/>
      <c r="HT53" s="15"/>
      <c r="HU53" s="15"/>
      <c r="HV53" s="15"/>
      <c r="HW53" s="15"/>
      <c r="HX53" s="15"/>
      <c r="HY53" s="15"/>
      <c r="HZ53" s="15"/>
      <c r="IA53" s="15"/>
      <c r="IB53" s="15"/>
      <c r="IC53" s="15"/>
      <c r="ID53" s="15"/>
      <c r="IE53" s="15"/>
      <c r="IF53" s="15"/>
      <c r="IG53" s="15"/>
      <c r="IH53" s="15"/>
      <c r="II53" s="15"/>
      <c r="IJ53" s="15"/>
      <c r="IK53" s="15"/>
      <c r="IL53" s="15"/>
      <c r="IM53" s="15"/>
      <c r="IN53" s="15"/>
      <c r="IO53" s="15"/>
      <c r="IP53" s="15"/>
      <c r="IQ53" s="15"/>
      <c r="IR53" s="15"/>
      <c r="IS53" s="15"/>
      <c r="IT53" s="15"/>
    </row>
    <row r="54" spans="1:254" x14ac:dyDescent="0.25">
      <c r="A54" s="15"/>
      <c r="B54" s="15"/>
      <c r="C54" s="15"/>
      <c r="D54" s="15"/>
      <c r="E54" s="15"/>
      <c r="F54" s="15"/>
      <c r="G54" s="15"/>
      <c r="H54" s="15"/>
      <c r="I54" s="15"/>
      <c r="J54" s="15"/>
      <c r="K54" s="15"/>
      <c r="L54" s="15"/>
      <c r="M54" s="15"/>
      <c r="N54" s="15"/>
      <c r="O54" s="15"/>
      <c r="P54" s="15"/>
      <c r="Q54" s="15"/>
      <c r="R54" s="15"/>
      <c r="S54" s="15"/>
      <c r="T54" s="15"/>
      <c r="U54" s="15"/>
      <c r="V54" s="15" t="s">
        <v>4970</v>
      </c>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t="s">
        <v>2997</v>
      </c>
      <c r="BG54" s="15"/>
      <c r="BH54" s="15"/>
      <c r="BI54" s="15"/>
      <c r="BJ54" s="15"/>
      <c r="BK54" s="15"/>
      <c r="BL54" s="15"/>
      <c r="BM54" s="15"/>
      <c r="BN54" s="15"/>
      <c r="BO54" s="15"/>
      <c r="BP54" s="15" t="s">
        <v>2879</v>
      </c>
      <c r="BQ54" s="15"/>
      <c r="BR54" s="15"/>
      <c r="BS54" s="15"/>
      <c r="BT54" s="15"/>
      <c r="BU54" s="15"/>
      <c r="BV54" s="15"/>
      <c r="BW54" s="15"/>
      <c r="BX54" s="15"/>
      <c r="BY54" s="15"/>
      <c r="BZ54" s="15"/>
      <c r="CA54" s="15"/>
      <c r="CB54" s="15"/>
      <c r="CC54" s="15"/>
      <c r="CD54" s="15"/>
      <c r="CE54" s="15"/>
      <c r="CF54" s="15"/>
      <c r="CG54" s="15"/>
      <c r="CH54" s="15" t="s">
        <v>3360</v>
      </c>
      <c r="CI54" s="15"/>
      <c r="CJ54" s="15"/>
      <c r="CK54" s="15"/>
      <c r="CL54" s="15"/>
      <c r="CM54" s="15"/>
      <c r="CN54" s="15"/>
      <c r="CO54" s="15"/>
      <c r="CP54" s="15"/>
      <c r="CQ54" s="15"/>
      <c r="CR54" s="15"/>
      <c r="CS54" s="15"/>
      <c r="CT54" s="15"/>
      <c r="CU54" s="15"/>
      <c r="CV54" s="15"/>
      <c r="CW54" s="15"/>
      <c r="CX54" s="15"/>
      <c r="CY54" s="15"/>
      <c r="CZ54" s="15" t="s">
        <v>3569</v>
      </c>
      <c r="DA54" s="15"/>
      <c r="DB54" s="15"/>
      <c r="DC54" s="15"/>
      <c r="DD54" s="15"/>
      <c r="DE54" s="15"/>
      <c r="DF54" s="15"/>
      <c r="DG54" s="15"/>
      <c r="DH54" s="15"/>
      <c r="DI54" s="15"/>
      <c r="DJ54" s="15" t="s">
        <v>139</v>
      </c>
      <c r="DK54" s="15"/>
      <c r="DL54" s="15"/>
      <c r="DM54" s="15"/>
      <c r="DN54" s="15"/>
      <c r="DO54" s="15"/>
      <c r="DP54" s="15"/>
      <c r="DQ54" s="15"/>
      <c r="DR54" s="15"/>
      <c r="DS54" s="15"/>
      <c r="DT54" s="15"/>
      <c r="DU54" s="15"/>
      <c r="DV54" s="15"/>
      <c r="DW54" s="15"/>
      <c r="DX54" s="15"/>
      <c r="DY54" s="15"/>
      <c r="DZ54" s="15"/>
      <c r="EA54" s="15"/>
      <c r="EB54" s="15"/>
      <c r="EC54" s="15"/>
      <c r="ED54" s="15"/>
      <c r="EE54" s="15" t="s">
        <v>3805</v>
      </c>
      <c r="EF54" s="15"/>
      <c r="EG54" s="15"/>
      <c r="EH54" s="15"/>
      <c r="EI54" s="15"/>
      <c r="EJ54" s="15"/>
      <c r="EK54" s="15"/>
      <c r="EL54" s="15"/>
      <c r="EM54" s="15"/>
      <c r="EN54" s="15"/>
      <c r="EO54" s="15"/>
      <c r="EP54" s="15"/>
      <c r="EQ54" s="15"/>
      <c r="ER54" s="15"/>
      <c r="ES54" s="15"/>
      <c r="ET54" s="15"/>
      <c r="EU54" s="15"/>
      <c r="EV54" s="15"/>
      <c r="EW54" s="15"/>
      <c r="EX54" s="15"/>
      <c r="EY54" s="15"/>
      <c r="EZ54" s="15"/>
      <c r="FA54" s="15"/>
      <c r="FB54" s="15"/>
      <c r="FC54" s="15"/>
      <c r="FD54" s="15"/>
      <c r="FE54" s="15"/>
      <c r="FF54" s="15"/>
      <c r="FG54" s="15"/>
      <c r="FH54" s="15"/>
      <c r="FI54" s="15"/>
      <c r="FJ54" s="15"/>
      <c r="FK54" s="15"/>
      <c r="FL54" s="15"/>
      <c r="FM54" s="15"/>
      <c r="FN54" s="15"/>
      <c r="FO54" s="15"/>
      <c r="FP54" s="15"/>
      <c r="FQ54" s="15" t="s">
        <v>4027</v>
      </c>
      <c r="FR54" s="15"/>
      <c r="FS54" s="15"/>
      <c r="FT54" s="15"/>
      <c r="FU54" s="15"/>
      <c r="FV54" s="15"/>
      <c r="FW54" s="15"/>
      <c r="FX54" s="15"/>
      <c r="FY54" s="15"/>
      <c r="FZ54" s="15"/>
      <c r="GA54" s="15"/>
      <c r="GB54" s="15"/>
      <c r="GC54" s="15"/>
      <c r="GD54" s="15"/>
      <c r="GE54" s="15"/>
      <c r="GF54" s="15"/>
      <c r="GG54" s="15"/>
      <c r="GH54" s="15"/>
      <c r="GI54" s="15"/>
      <c r="GJ54" s="15"/>
      <c r="GK54" s="15"/>
      <c r="GL54" s="15"/>
      <c r="GM54" s="15"/>
      <c r="GN54" s="15"/>
      <c r="GO54" s="15"/>
      <c r="GP54" s="15"/>
      <c r="GQ54" s="15"/>
      <c r="GR54" s="15"/>
      <c r="GS54" s="15"/>
      <c r="GT54" s="15"/>
      <c r="GU54" s="15"/>
      <c r="GV54" s="15"/>
      <c r="GW54" s="15"/>
      <c r="GX54" s="15"/>
      <c r="GY54" s="15"/>
      <c r="GZ54" s="15"/>
      <c r="HA54" s="15"/>
      <c r="HB54" s="15"/>
      <c r="HC54" s="15"/>
      <c r="HD54" s="15"/>
      <c r="HE54" s="15"/>
      <c r="HF54" s="15"/>
      <c r="HG54" s="15"/>
      <c r="HH54" s="15"/>
      <c r="HI54" s="15"/>
      <c r="HJ54" s="15"/>
      <c r="HK54" s="15"/>
      <c r="HL54" s="15"/>
      <c r="HM54" s="15"/>
      <c r="HN54" s="15"/>
      <c r="HO54" s="15"/>
      <c r="HP54" s="15"/>
      <c r="HQ54" s="15"/>
      <c r="HR54" s="15"/>
      <c r="HS54" s="15"/>
      <c r="HT54" s="15"/>
      <c r="HU54" s="15"/>
      <c r="HV54" s="15"/>
      <c r="HW54" s="15"/>
      <c r="HX54" s="15"/>
      <c r="HY54" s="15"/>
      <c r="HZ54" s="15"/>
      <c r="IA54" s="15"/>
      <c r="IB54" s="15"/>
      <c r="IC54" s="15"/>
      <c r="ID54" s="15"/>
      <c r="IE54" s="15"/>
      <c r="IF54" s="15"/>
      <c r="IG54" s="15"/>
      <c r="IH54" s="15"/>
      <c r="II54" s="15"/>
      <c r="IJ54" s="15"/>
      <c r="IK54" s="15"/>
      <c r="IL54" s="15"/>
      <c r="IM54" s="15"/>
      <c r="IN54" s="15"/>
      <c r="IO54" s="15"/>
      <c r="IP54" s="15"/>
      <c r="IQ54" s="15"/>
      <c r="IR54" s="15"/>
      <c r="IS54" s="15"/>
      <c r="IT54" s="15"/>
    </row>
    <row r="55" spans="1:254"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t="s">
        <v>2998</v>
      </c>
      <c r="BG55" s="15"/>
      <c r="BH55" s="15"/>
      <c r="BI55" s="15"/>
      <c r="BJ55" s="15"/>
      <c r="BK55" s="15"/>
      <c r="BL55" s="15"/>
      <c r="BM55" s="15"/>
      <c r="BN55" s="15"/>
      <c r="BO55" s="15"/>
      <c r="BP55" s="15" t="s">
        <v>3084</v>
      </c>
      <c r="BQ55" s="15"/>
      <c r="BR55" s="15"/>
      <c r="BS55" s="15"/>
      <c r="BT55" s="15"/>
      <c r="BU55" s="15"/>
      <c r="BV55" s="15"/>
      <c r="BW55" s="15"/>
      <c r="BX55" s="15"/>
      <c r="BY55" s="15"/>
      <c r="BZ55" s="15"/>
      <c r="CA55" s="15"/>
      <c r="CB55" s="15"/>
      <c r="CC55" s="15"/>
      <c r="CD55" s="15"/>
      <c r="CE55" s="15"/>
      <c r="CF55" s="15"/>
      <c r="CG55" s="15"/>
      <c r="CH55" s="15" t="s">
        <v>3361</v>
      </c>
      <c r="CI55" s="15"/>
      <c r="CJ55" s="15"/>
      <c r="CK55" s="15"/>
      <c r="CL55" s="15"/>
      <c r="CM55" s="15"/>
      <c r="CN55" s="15"/>
      <c r="CO55" s="15"/>
      <c r="CP55" s="15"/>
      <c r="CQ55" s="15"/>
      <c r="CR55" s="15"/>
      <c r="CS55" s="15"/>
      <c r="CT55" s="15"/>
      <c r="CU55" s="15"/>
      <c r="CV55" s="15"/>
      <c r="CW55" s="15"/>
      <c r="CX55" s="15"/>
      <c r="CY55" s="15"/>
      <c r="CZ55" s="15" t="s">
        <v>144</v>
      </c>
      <c r="DA55" s="15"/>
      <c r="DB55" s="15"/>
      <c r="DC55" s="15"/>
      <c r="DD55" s="15"/>
      <c r="DE55" s="15"/>
      <c r="DF55" s="15"/>
      <c r="DG55" s="15"/>
      <c r="DH55" s="15"/>
      <c r="DI55" s="15"/>
      <c r="DJ55" s="15" t="s">
        <v>3668</v>
      </c>
      <c r="DK55" s="15"/>
      <c r="DL55" s="15"/>
      <c r="DM55" s="15"/>
      <c r="DN55" s="15"/>
      <c r="DO55" s="15"/>
      <c r="DP55" s="15"/>
      <c r="DQ55" s="15"/>
      <c r="DR55" s="15"/>
      <c r="DS55" s="15"/>
      <c r="DT55" s="15"/>
      <c r="DU55" s="15"/>
      <c r="DV55" s="15"/>
      <c r="DW55" s="15"/>
      <c r="DX55" s="15"/>
      <c r="DY55" s="15"/>
      <c r="DZ55" s="15"/>
      <c r="EA55" s="15"/>
      <c r="EB55" s="15"/>
      <c r="EC55" s="15"/>
      <c r="ED55" s="15"/>
      <c r="EE55" s="15" t="s">
        <v>3806</v>
      </c>
      <c r="EF55" s="15"/>
      <c r="EG55" s="15"/>
      <c r="EH55" s="15"/>
      <c r="EI55" s="15"/>
      <c r="EJ55" s="15"/>
      <c r="EK55" s="15"/>
      <c r="EL55" s="15"/>
      <c r="EM55" s="15"/>
      <c r="EN55" s="15"/>
      <c r="EO55" s="15"/>
      <c r="EP55" s="15"/>
      <c r="EQ55" s="15"/>
      <c r="ER55" s="15"/>
      <c r="ES55" s="15"/>
      <c r="ET55" s="15"/>
      <c r="EU55" s="15"/>
      <c r="EV55" s="15"/>
      <c r="EW55" s="15"/>
      <c r="EX55" s="15"/>
      <c r="EY55" s="15"/>
      <c r="EZ55" s="15"/>
      <c r="FA55" s="15"/>
      <c r="FB55" s="15"/>
      <c r="FC55" s="15"/>
      <c r="FD55" s="15"/>
      <c r="FE55" s="15"/>
      <c r="FF55" s="15"/>
      <c r="FG55" s="15"/>
      <c r="FH55" s="15"/>
      <c r="FI55" s="15"/>
      <c r="FJ55" s="15"/>
      <c r="FK55" s="15"/>
      <c r="FL55" s="15"/>
      <c r="FM55" s="15"/>
      <c r="FN55" s="15"/>
      <c r="FO55" s="15"/>
      <c r="FP55" s="15"/>
      <c r="FQ55" s="15" t="s">
        <v>5277</v>
      </c>
      <c r="FR55" s="15"/>
      <c r="FS55" s="15"/>
      <c r="FT55" s="15"/>
      <c r="FU55" s="15"/>
      <c r="FV55" s="15"/>
      <c r="FW55" s="15"/>
      <c r="FX55" s="15"/>
      <c r="FY55" s="15"/>
      <c r="FZ55" s="15"/>
      <c r="GA55" s="15"/>
      <c r="GB55" s="15"/>
      <c r="GC55" s="15"/>
      <c r="GD55" s="15"/>
      <c r="GE55" s="15"/>
      <c r="GF55" s="15"/>
      <c r="GG55" s="15"/>
      <c r="GH55" s="15"/>
      <c r="GI55" s="15"/>
      <c r="GJ55" s="15"/>
      <c r="GK55" s="15"/>
      <c r="GL55" s="15"/>
      <c r="GM55" s="15"/>
      <c r="GN55" s="15"/>
      <c r="GO55" s="15"/>
      <c r="GP55" s="15"/>
      <c r="GQ55" s="15"/>
      <c r="GR55" s="15"/>
      <c r="GS55" s="15"/>
      <c r="GT55" s="15"/>
      <c r="GU55" s="15"/>
      <c r="GV55" s="15"/>
      <c r="GW55" s="15"/>
      <c r="GX55" s="15"/>
      <c r="GY55" s="15"/>
      <c r="GZ55" s="15"/>
      <c r="HA55" s="15"/>
      <c r="HB55" s="15"/>
      <c r="HC55" s="15"/>
      <c r="HD55" s="15"/>
      <c r="HE55" s="15"/>
      <c r="HF55" s="15"/>
      <c r="HG55" s="15"/>
      <c r="HH55" s="15"/>
      <c r="HI55" s="15"/>
      <c r="HJ55" s="15"/>
      <c r="HK55" s="15"/>
      <c r="HL55" s="15"/>
      <c r="HM55" s="15"/>
      <c r="HN55" s="15"/>
      <c r="HO55" s="15"/>
      <c r="HP55" s="15"/>
      <c r="HQ55" s="15"/>
      <c r="HR55" s="15"/>
      <c r="HS55" s="15"/>
      <c r="HT55" s="15"/>
      <c r="HU55" s="15"/>
      <c r="HV55" s="15"/>
      <c r="HW55" s="15"/>
      <c r="HX55" s="15"/>
      <c r="HY55" s="15"/>
      <c r="HZ55" s="15"/>
      <c r="IA55" s="15"/>
      <c r="IB55" s="15"/>
      <c r="IC55" s="15"/>
      <c r="ID55" s="15"/>
      <c r="IE55" s="15"/>
      <c r="IF55" s="15"/>
      <c r="IG55" s="15"/>
      <c r="IH55" s="15"/>
      <c r="II55" s="15"/>
      <c r="IJ55" s="15"/>
      <c r="IK55" s="15"/>
      <c r="IL55" s="15"/>
      <c r="IM55" s="15"/>
      <c r="IN55" s="15"/>
      <c r="IO55" s="15"/>
      <c r="IP55" s="15"/>
      <c r="IQ55" s="15"/>
      <c r="IR55" s="15"/>
      <c r="IS55" s="15"/>
      <c r="IT55" s="15"/>
    </row>
    <row r="56" spans="1:254"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t="s">
        <v>138</v>
      </c>
      <c r="BG56" s="15"/>
      <c r="BH56" s="15"/>
      <c r="BI56" s="15"/>
      <c r="BJ56" s="15"/>
      <c r="BK56" s="15"/>
      <c r="BL56" s="15"/>
      <c r="BM56" s="15"/>
      <c r="BN56" s="15"/>
      <c r="BO56" s="15"/>
      <c r="BP56" s="15" t="s">
        <v>3085</v>
      </c>
      <c r="BQ56" s="15"/>
      <c r="BR56" s="15"/>
      <c r="BS56" s="15"/>
      <c r="BT56" s="15"/>
      <c r="BU56" s="15"/>
      <c r="BV56" s="15"/>
      <c r="BW56" s="15"/>
      <c r="BX56" s="15"/>
      <c r="BY56" s="15"/>
      <c r="BZ56" s="15"/>
      <c r="CA56" s="15"/>
      <c r="CB56" s="15"/>
      <c r="CC56" s="15"/>
      <c r="CD56" s="15"/>
      <c r="CE56" s="15"/>
      <c r="CF56" s="15"/>
      <c r="CG56" s="15"/>
      <c r="CH56" s="15" t="s">
        <v>3362</v>
      </c>
      <c r="CI56" s="15"/>
      <c r="CJ56" s="15"/>
      <c r="CK56" s="15"/>
      <c r="CL56" s="15"/>
      <c r="CM56" s="15"/>
      <c r="CN56" s="15"/>
      <c r="CO56" s="15"/>
      <c r="CP56" s="15"/>
      <c r="CQ56" s="15"/>
      <c r="CR56" s="15"/>
      <c r="CS56" s="15"/>
      <c r="CT56" s="15"/>
      <c r="CU56" s="15"/>
      <c r="CV56" s="15"/>
      <c r="CW56" s="15"/>
      <c r="CX56" s="15"/>
      <c r="CY56" s="15"/>
      <c r="CZ56" s="15" t="s">
        <v>145</v>
      </c>
      <c r="DA56" s="15"/>
      <c r="DB56" s="15"/>
      <c r="DC56" s="15"/>
      <c r="DD56" s="15"/>
      <c r="DE56" s="15"/>
      <c r="DF56" s="15"/>
      <c r="DG56" s="15"/>
      <c r="DH56" s="15"/>
      <c r="DI56" s="15"/>
      <c r="DJ56" s="15" t="s">
        <v>3669</v>
      </c>
      <c r="DK56" s="15"/>
      <c r="DL56" s="15"/>
      <c r="DM56" s="15"/>
      <c r="DN56" s="15"/>
      <c r="DO56" s="15"/>
      <c r="DP56" s="15"/>
      <c r="DQ56" s="15"/>
      <c r="DR56" s="15"/>
      <c r="DS56" s="15"/>
      <c r="DT56" s="15"/>
      <c r="DU56" s="15"/>
      <c r="DV56" s="15"/>
      <c r="DW56" s="15"/>
      <c r="DX56" s="15"/>
      <c r="DY56" s="15"/>
      <c r="DZ56" s="15"/>
      <c r="EA56" s="15"/>
      <c r="EB56" s="15"/>
      <c r="EC56" s="15"/>
      <c r="ED56" s="15"/>
      <c r="EE56" s="15" t="s">
        <v>3807</v>
      </c>
      <c r="EF56" s="15"/>
      <c r="EG56" s="15"/>
      <c r="EH56" s="15"/>
      <c r="EI56" s="15"/>
      <c r="EJ56" s="15"/>
      <c r="EK56" s="15"/>
      <c r="EL56" s="15"/>
      <c r="EM56" s="15"/>
      <c r="EN56" s="15"/>
      <c r="EO56" s="15"/>
      <c r="EP56" s="15"/>
      <c r="EQ56" s="15"/>
      <c r="ER56" s="15"/>
      <c r="ES56" s="15"/>
      <c r="ET56" s="15"/>
      <c r="EU56" s="15"/>
      <c r="EV56" s="15"/>
      <c r="EW56" s="15"/>
      <c r="EX56" s="15"/>
      <c r="EY56" s="15"/>
      <c r="EZ56" s="15"/>
      <c r="FA56" s="15"/>
      <c r="FB56" s="15"/>
      <c r="FC56" s="15"/>
      <c r="FD56" s="15"/>
      <c r="FE56" s="15"/>
      <c r="FF56" s="15"/>
      <c r="FG56" s="15"/>
      <c r="FH56" s="15"/>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5"/>
      <c r="GN56" s="15"/>
      <c r="GO56" s="15"/>
      <c r="GP56" s="15"/>
      <c r="GQ56" s="15"/>
      <c r="GR56" s="15"/>
      <c r="GS56" s="15"/>
      <c r="GT56" s="15"/>
      <c r="GU56" s="15"/>
      <c r="GV56" s="15"/>
      <c r="GW56" s="15"/>
      <c r="GX56" s="15"/>
      <c r="GY56" s="15"/>
      <c r="GZ56" s="15"/>
      <c r="HA56" s="15"/>
      <c r="HB56" s="15"/>
      <c r="HC56" s="15"/>
      <c r="HD56" s="15"/>
      <c r="HE56" s="15"/>
      <c r="HF56" s="15"/>
      <c r="HG56" s="15"/>
      <c r="HH56" s="15"/>
      <c r="HI56" s="15"/>
      <c r="HJ56" s="15"/>
      <c r="HK56" s="15"/>
      <c r="HL56" s="15"/>
      <c r="HM56" s="15"/>
      <c r="HN56" s="15"/>
      <c r="HO56" s="15"/>
      <c r="HP56" s="15"/>
      <c r="HQ56" s="15"/>
      <c r="HR56" s="15"/>
      <c r="HS56" s="15"/>
      <c r="HT56" s="15"/>
      <c r="HU56" s="15"/>
      <c r="HV56" s="15"/>
      <c r="HW56" s="15"/>
      <c r="HX56" s="15"/>
      <c r="HY56" s="15"/>
      <c r="HZ56" s="15"/>
      <c r="IA56" s="15"/>
      <c r="IB56" s="15"/>
      <c r="IC56" s="15"/>
      <c r="ID56" s="15"/>
      <c r="IE56" s="15"/>
      <c r="IF56" s="15"/>
      <c r="IG56" s="15"/>
      <c r="IH56" s="15"/>
      <c r="II56" s="15"/>
      <c r="IJ56" s="15"/>
      <c r="IK56" s="15"/>
      <c r="IL56" s="15"/>
      <c r="IM56" s="15"/>
      <c r="IN56" s="15"/>
      <c r="IO56" s="15"/>
      <c r="IP56" s="15"/>
      <c r="IQ56" s="15"/>
      <c r="IR56" s="15"/>
      <c r="IS56" s="15"/>
      <c r="IT56" s="15"/>
    </row>
    <row r="57" spans="1:254"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t="s">
        <v>2999</v>
      </c>
      <c r="BG57" s="15"/>
      <c r="BH57" s="15"/>
      <c r="BI57" s="15"/>
      <c r="BJ57" s="15"/>
      <c r="BK57" s="15"/>
      <c r="BL57" s="15"/>
      <c r="BM57" s="15"/>
      <c r="BN57" s="15"/>
      <c r="BO57" s="15"/>
      <c r="BP57" s="15" t="s">
        <v>2842</v>
      </c>
      <c r="BQ57" s="15"/>
      <c r="BR57" s="15"/>
      <c r="BS57" s="15"/>
      <c r="BT57" s="15"/>
      <c r="BU57" s="15"/>
      <c r="BV57" s="15"/>
      <c r="BW57" s="15"/>
      <c r="BX57" s="15"/>
      <c r="BY57" s="15"/>
      <c r="BZ57" s="15"/>
      <c r="CA57" s="15"/>
      <c r="CB57" s="15"/>
      <c r="CC57" s="15"/>
      <c r="CD57" s="15"/>
      <c r="CE57" s="15"/>
      <c r="CF57" s="15"/>
      <c r="CG57" s="15"/>
      <c r="CH57" s="15" t="s">
        <v>3078</v>
      </c>
      <c r="CI57" s="15"/>
      <c r="CJ57" s="15"/>
      <c r="CK57" s="15"/>
      <c r="CL57" s="15"/>
      <c r="CM57" s="15"/>
      <c r="CN57" s="15"/>
      <c r="CO57" s="15"/>
      <c r="CP57" s="15"/>
      <c r="CQ57" s="15"/>
      <c r="CR57" s="15"/>
      <c r="CS57" s="15"/>
      <c r="CT57" s="15"/>
      <c r="CU57" s="15"/>
      <c r="CV57" s="15"/>
      <c r="CW57" s="15"/>
      <c r="CX57" s="15"/>
      <c r="CY57" s="15"/>
      <c r="CZ57" s="15" t="s">
        <v>3570</v>
      </c>
      <c r="DA57" s="15"/>
      <c r="DB57" s="15"/>
      <c r="DC57" s="15"/>
      <c r="DD57" s="15"/>
      <c r="DE57" s="15"/>
      <c r="DF57" s="15"/>
      <c r="DG57" s="15"/>
      <c r="DH57" s="15"/>
      <c r="DI57" s="15"/>
      <c r="DJ57" s="15" t="s">
        <v>5037</v>
      </c>
      <c r="DK57" s="15"/>
      <c r="DL57" s="15"/>
      <c r="DM57" s="15"/>
      <c r="DN57" s="15"/>
      <c r="DO57" s="15"/>
      <c r="DP57" s="15"/>
      <c r="DQ57" s="15"/>
      <c r="DR57" s="15"/>
      <c r="DS57" s="15"/>
      <c r="DT57" s="15"/>
      <c r="DU57" s="15"/>
      <c r="DV57" s="15"/>
      <c r="DW57" s="15"/>
      <c r="DX57" s="15"/>
      <c r="DY57" s="15"/>
      <c r="DZ57" s="15"/>
      <c r="EA57" s="15"/>
      <c r="EB57" s="15"/>
      <c r="EC57" s="15"/>
      <c r="ED57" s="15"/>
      <c r="EE57" s="15" t="s">
        <v>3808</v>
      </c>
      <c r="EF57" s="15"/>
      <c r="EG57" s="15"/>
      <c r="EH57" s="15"/>
      <c r="EI57" s="15"/>
      <c r="EJ57" s="15"/>
      <c r="EK57" s="15"/>
      <c r="EL57" s="15"/>
      <c r="EM57" s="15"/>
      <c r="EN57" s="15"/>
      <c r="EO57" s="15"/>
      <c r="EP57" s="15"/>
      <c r="EQ57" s="15"/>
      <c r="ER57" s="15"/>
      <c r="ES57" s="15"/>
      <c r="ET57" s="15"/>
      <c r="EU57" s="15"/>
      <c r="EV57" s="15"/>
      <c r="EW57" s="15"/>
      <c r="EX57" s="15"/>
      <c r="EY57" s="15"/>
      <c r="EZ57" s="15"/>
      <c r="FA57" s="15"/>
      <c r="FB57" s="15"/>
      <c r="FC57" s="15"/>
      <c r="FD57" s="15"/>
      <c r="FE57" s="15"/>
      <c r="FF57" s="15"/>
      <c r="FG57" s="15"/>
      <c r="FH57" s="15"/>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5"/>
      <c r="GN57" s="15"/>
      <c r="GO57" s="15"/>
      <c r="GP57" s="15"/>
      <c r="GQ57" s="15"/>
      <c r="GR57" s="15"/>
      <c r="GS57" s="15"/>
      <c r="GT57" s="15"/>
      <c r="GU57" s="15"/>
      <c r="GV57" s="15"/>
      <c r="GW57" s="15"/>
      <c r="GX57" s="15"/>
      <c r="GY57" s="15"/>
      <c r="GZ57" s="15"/>
      <c r="HA57" s="15"/>
      <c r="HB57" s="15"/>
      <c r="HC57" s="15"/>
      <c r="HD57" s="15"/>
      <c r="HE57" s="15"/>
      <c r="HF57" s="15"/>
      <c r="HG57" s="15"/>
      <c r="HH57" s="15"/>
      <c r="HI57" s="15"/>
      <c r="HJ57" s="15"/>
      <c r="HK57" s="15"/>
      <c r="HL57" s="15"/>
      <c r="HM57" s="15"/>
      <c r="HN57" s="15"/>
      <c r="HO57" s="15"/>
      <c r="HP57" s="15"/>
      <c r="HQ57" s="15"/>
      <c r="HR57" s="15"/>
      <c r="HS57" s="15"/>
      <c r="HT57" s="15"/>
      <c r="HU57" s="15"/>
      <c r="HV57" s="15"/>
      <c r="HW57" s="15"/>
      <c r="HX57" s="15"/>
      <c r="HY57" s="15"/>
      <c r="HZ57" s="15"/>
      <c r="IA57" s="15"/>
      <c r="IB57" s="15"/>
      <c r="IC57" s="15"/>
      <c r="ID57" s="15"/>
      <c r="IE57" s="15"/>
      <c r="IF57" s="15"/>
      <c r="IG57" s="15"/>
      <c r="IH57" s="15"/>
      <c r="II57" s="15"/>
      <c r="IJ57" s="15"/>
      <c r="IK57" s="15"/>
      <c r="IL57" s="15"/>
      <c r="IM57" s="15"/>
      <c r="IN57" s="15"/>
      <c r="IO57" s="15"/>
      <c r="IP57" s="15"/>
      <c r="IQ57" s="15"/>
      <c r="IR57" s="15"/>
      <c r="IS57" s="15"/>
      <c r="IT57" s="15"/>
    </row>
    <row r="58" spans="1:254"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t="s">
        <v>3000</v>
      </c>
      <c r="BG58" s="15"/>
      <c r="BH58" s="15"/>
      <c r="BI58" s="15"/>
      <c r="BJ58" s="15"/>
      <c r="BK58" s="15"/>
      <c r="BL58" s="15"/>
      <c r="BM58" s="15"/>
      <c r="BN58" s="15"/>
      <c r="BO58" s="15"/>
      <c r="BP58" s="15" t="s">
        <v>176</v>
      </c>
      <c r="BQ58" s="15"/>
      <c r="BR58" s="15"/>
      <c r="BS58" s="15"/>
      <c r="BT58" s="15"/>
      <c r="BU58" s="15"/>
      <c r="BV58" s="15"/>
      <c r="BW58" s="15"/>
      <c r="BX58" s="15"/>
      <c r="BY58" s="15"/>
      <c r="BZ58" s="15"/>
      <c r="CA58" s="15"/>
      <c r="CB58" s="15"/>
      <c r="CC58" s="15"/>
      <c r="CD58" s="15"/>
      <c r="CE58" s="15"/>
      <c r="CF58" s="15"/>
      <c r="CG58" s="15"/>
      <c r="CH58" s="15" t="s">
        <v>2749</v>
      </c>
      <c r="CI58" s="15"/>
      <c r="CJ58" s="15"/>
      <c r="CK58" s="15"/>
      <c r="CL58" s="15"/>
      <c r="CM58" s="15"/>
      <c r="CN58" s="15"/>
      <c r="CO58" s="15"/>
      <c r="CP58" s="15"/>
      <c r="CQ58" s="15"/>
      <c r="CR58" s="15"/>
      <c r="CS58" s="15"/>
      <c r="CT58" s="15"/>
      <c r="CU58" s="15"/>
      <c r="CV58" s="15"/>
      <c r="CW58" s="15"/>
      <c r="CX58" s="15"/>
      <c r="CY58" s="15"/>
      <c r="CZ58" s="15" t="s">
        <v>3571</v>
      </c>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t="s">
        <v>3809</v>
      </c>
      <c r="EF58" s="15"/>
      <c r="EG58" s="15"/>
      <c r="EH58" s="15"/>
      <c r="EI58" s="15"/>
      <c r="EJ58" s="15"/>
      <c r="EK58" s="15"/>
      <c r="EL58" s="15"/>
      <c r="EM58" s="15"/>
      <c r="EN58" s="15"/>
      <c r="EO58" s="15"/>
      <c r="EP58" s="15"/>
      <c r="EQ58" s="15"/>
      <c r="ER58" s="15"/>
      <c r="ES58" s="15"/>
      <c r="ET58" s="15"/>
      <c r="EU58" s="15"/>
      <c r="EV58" s="15"/>
      <c r="EW58" s="15"/>
      <c r="EX58" s="15"/>
      <c r="EY58" s="15"/>
      <c r="EZ58" s="15"/>
      <c r="FA58" s="15"/>
      <c r="FB58" s="15"/>
      <c r="FC58" s="15"/>
      <c r="FD58" s="15"/>
      <c r="FE58" s="15"/>
      <c r="FF58" s="15"/>
      <c r="FG58" s="15"/>
      <c r="FH58" s="15"/>
      <c r="FI58" s="15"/>
      <c r="FJ58" s="15"/>
      <c r="FK58" s="15"/>
      <c r="FL58" s="15"/>
      <c r="FM58" s="15"/>
      <c r="FN58" s="15"/>
      <c r="FO58" s="15"/>
      <c r="FP58" s="15"/>
      <c r="FQ58" s="15"/>
      <c r="FR58" s="15"/>
      <c r="FS58" s="15"/>
      <c r="FT58" s="15"/>
      <c r="FU58" s="15"/>
      <c r="FV58" s="15"/>
      <c r="FW58" s="15"/>
      <c r="FX58" s="15"/>
      <c r="FY58" s="15"/>
      <c r="FZ58" s="15"/>
      <c r="GA58" s="15"/>
      <c r="GB58" s="15"/>
      <c r="GC58" s="15"/>
      <c r="GD58" s="15"/>
      <c r="GE58" s="15"/>
      <c r="GF58" s="15"/>
      <c r="GG58" s="15"/>
      <c r="GH58" s="15"/>
      <c r="GI58" s="15"/>
      <c r="GJ58" s="15"/>
      <c r="GK58" s="15"/>
      <c r="GL58" s="15"/>
      <c r="GM58" s="15"/>
      <c r="GN58" s="15"/>
      <c r="GO58" s="15"/>
      <c r="GP58" s="15"/>
      <c r="GQ58" s="15"/>
      <c r="GR58" s="15"/>
      <c r="GS58" s="15"/>
      <c r="GT58" s="15"/>
      <c r="GU58" s="15"/>
      <c r="GV58" s="15"/>
      <c r="GW58" s="15"/>
      <c r="GX58" s="15"/>
      <c r="GY58" s="15"/>
      <c r="GZ58" s="15"/>
      <c r="HA58" s="15"/>
      <c r="HB58" s="15"/>
      <c r="HC58" s="15"/>
      <c r="HD58" s="15"/>
      <c r="HE58" s="15"/>
      <c r="HF58" s="15"/>
      <c r="HG58" s="15"/>
      <c r="HH58" s="15"/>
      <c r="HI58" s="15"/>
      <c r="HJ58" s="15"/>
      <c r="HK58" s="15"/>
      <c r="HL58" s="15"/>
      <c r="HM58" s="15"/>
      <c r="HN58" s="15"/>
      <c r="HO58" s="15"/>
      <c r="HP58" s="15"/>
      <c r="HQ58" s="15"/>
      <c r="HR58" s="15"/>
      <c r="HS58" s="15"/>
      <c r="HT58" s="15"/>
      <c r="HU58" s="15"/>
      <c r="HV58" s="15"/>
      <c r="HW58" s="15"/>
      <c r="HX58" s="15"/>
      <c r="HY58" s="15"/>
      <c r="HZ58" s="15"/>
      <c r="IA58" s="15"/>
      <c r="IB58" s="15"/>
      <c r="IC58" s="15"/>
      <c r="ID58" s="15"/>
      <c r="IE58" s="15"/>
      <c r="IF58" s="15"/>
      <c r="IG58" s="15"/>
      <c r="IH58" s="15"/>
      <c r="II58" s="15"/>
      <c r="IJ58" s="15"/>
      <c r="IK58" s="15"/>
      <c r="IL58" s="15"/>
      <c r="IM58" s="15"/>
      <c r="IN58" s="15"/>
      <c r="IO58" s="15"/>
      <c r="IP58" s="15"/>
      <c r="IQ58" s="15"/>
      <c r="IR58" s="15"/>
      <c r="IS58" s="15"/>
      <c r="IT58" s="15"/>
    </row>
    <row r="59" spans="1:254"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t="s">
        <v>3001</v>
      </c>
      <c r="BG59" s="15"/>
      <c r="BH59" s="15"/>
      <c r="BI59" s="15"/>
      <c r="BJ59" s="15"/>
      <c r="BK59" s="15"/>
      <c r="BL59" s="15"/>
      <c r="BM59" s="15"/>
      <c r="BN59" s="15"/>
      <c r="BO59" s="15"/>
      <c r="BP59" s="15" t="s">
        <v>3086</v>
      </c>
      <c r="BQ59" s="15"/>
      <c r="BR59" s="15"/>
      <c r="BS59" s="15"/>
      <c r="BT59" s="15"/>
      <c r="BU59" s="15"/>
      <c r="BV59" s="15"/>
      <c r="BW59" s="15"/>
      <c r="BX59" s="15"/>
      <c r="BY59" s="15"/>
      <c r="BZ59" s="15"/>
      <c r="CA59" s="15"/>
      <c r="CB59" s="15"/>
      <c r="CC59" s="15"/>
      <c r="CD59" s="15"/>
      <c r="CE59" s="15"/>
      <c r="CF59" s="15"/>
      <c r="CG59" s="15"/>
      <c r="CH59" s="15" t="s">
        <v>3363</v>
      </c>
      <c r="CI59" s="15"/>
      <c r="CJ59" s="15"/>
      <c r="CK59" s="15"/>
      <c r="CL59" s="15"/>
      <c r="CM59" s="15"/>
      <c r="CN59" s="15"/>
      <c r="CO59" s="15"/>
      <c r="CP59" s="15"/>
      <c r="CQ59" s="15"/>
      <c r="CR59" s="15"/>
      <c r="CS59" s="15"/>
      <c r="CT59" s="15"/>
      <c r="CU59" s="15"/>
      <c r="CV59" s="15"/>
      <c r="CW59" s="15"/>
      <c r="CX59" s="15"/>
      <c r="CY59" s="15"/>
      <c r="CZ59" s="15" t="s">
        <v>3572</v>
      </c>
      <c r="DA59" s="15"/>
      <c r="DB59" s="15"/>
      <c r="DC59" s="15"/>
      <c r="DD59" s="15"/>
      <c r="DE59" s="15"/>
      <c r="DF59" s="15"/>
      <c r="DG59" s="15"/>
      <c r="DH59" s="15"/>
      <c r="DI59" s="15"/>
      <c r="DJ59" s="15"/>
      <c r="DK59" s="15"/>
      <c r="DL59" s="15"/>
      <c r="DM59" s="15"/>
      <c r="DN59" s="15"/>
      <c r="DO59" s="15"/>
      <c r="DP59" s="15"/>
      <c r="DQ59" s="15"/>
      <c r="DR59" s="15"/>
      <c r="DS59" s="15"/>
      <c r="DT59" s="15"/>
      <c r="DU59" s="15"/>
      <c r="DV59" s="15"/>
      <c r="DW59" s="15"/>
      <c r="DX59" s="15"/>
      <c r="DY59" s="15"/>
      <c r="DZ59" s="15"/>
      <c r="EA59" s="15"/>
      <c r="EB59" s="15"/>
      <c r="EC59" s="15"/>
      <c r="ED59" s="15"/>
      <c r="EE59" s="15" t="s">
        <v>3810</v>
      </c>
      <c r="EF59" s="15"/>
      <c r="EG59" s="15"/>
      <c r="EH59" s="15"/>
      <c r="EI59" s="15"/>
      <c r="EJ59" s="15"/>
      <c r="EK59" s="15"/>
      <c r="EL59" s="15"/>
      <c r="EM59" s="15"/>
      <c r="EN59" s="15"/>
      <c r="EO59" s="15"/>
      <c r="EP59" s="15"/>
      <c r="EQ59" s="15"/>
      <c r="ER59" s="15"/>
      <c r="ES59" s="15"/>
      <c r="ET59" s="15"/>
      <c r="EU59" s="15"/>
      <c r="EV59" s="15"/>
      <c r="EW59" s="15"/>
      <c r="EX59" s="15"/>
      <c r="EY59" s="15"/>
      <c r="EZ59" s="15"/>
      <c r="FA59" s="15"/>
      <c r="FB59" s="15"/>
      <c r="FC59" s="15"/>
      <c r="FD59" s="15"/>
      <c r="FE59" s="15"/>
      <c r="FF59" s="15"/>
      <c r="FG59" s="15"/>
      <c r="FH59" s="15"/>
      <c r="FI59" s="15"/>
      <c r="FJ59" s="15"/>
      <c r="FK59" s="15"/>
      <c r="FL59" s="15"/>
      <c r="FM59" s="15"/>
      <c r="FN59" s="15"/>
      <c r="FO59" s="15"/>
      <c r="FP59" s="15"/>
      <c r="FQ59" s="15"/>
      <c r="FR59" s="15"/>
      <c r="FS59" s="15"/>
      <c r="FT59" s="15"/>
      <c r="FU59" s="15"/>
      <c r="FV59" s="15"/>
      <c r="FW59" s="15"/>
      <c r="FX59" s="15"/>
      <c r="FY59" s="15"/>
      <c r="FZ59" s="15"/>
      <c r="GA59" s="15"/>
      <c r="GB59" s="15"/>
      <c r="GC59" s="15"/>
      <c r="GD59" s="15"/>
      <c r="GE59" s="15"/>
      <c r="GF59" s="15"/>
      <c r="GG59" s="15"/>
      <c r="GH59" s="15"/>
      <c r="GI59" s="15"/>
      <c r="GJ59" s="15"/>
      <c r="GK59" s="15"/>
      <c r="GL59" s="15"/>
      <c r="GM59" s="15"/>
      <c r="GN59" s="15"/>
      <c r="GO59" s="15"/>
      <c r="GP59" s="15"/>
      <c r="GQ59" s="15"/>
      <c r="GR59" s="15"/>
      <c r="GS59" s="15"/>
      <c r="GT59" s="15"/>
      <c r="GU59" s="15"/>
      <c r="GV59" s="15"/>
      <c r="GW59" s="15"/>
      <c r="GX59" s="15"/>
      <c r="GY59" s="15"/>
      <c r="GZ59" s="15"/>
      <c r="HA59" s="15"/>
      <c r="HB59" s="15"/>
      <c r="HC59" s="15"/>
      <c r="HD59" s="15"/>
      <c r="HE59" s="15"/>
      <c r="HF59" s="15"/>
      <c r="HG59" s="15"/>
      <c r="HH59" s="15"/>
      <c r="HI59" s="15"/>
      <c r="HJ59" s="15"/>
      <c r="HK59" s="15"/>
      <c r="HL59" s="15"/>
      <c r="HM59" s="15"/>
      <c r="HN59" s="15"/>
      <c r="HO59" s="15"/>
      <c r="HP59" s="15"/>
      <c r="HQ59" s="15"/>
      <c r="HR59" s="15"/>
      <c r="HS59" s="15"/>
      <c r="HT59" s="15"/>
      <c r="HU59" s="15"/>
      <c r="HV59" s="15"/>
      <c r="HW59" s="15"/>
      <c r="HX59" s="15"/>
      <c r="HY59" s="15"/>
      <c r="HZ59" s="15"/>
      <c r="IA59" s="15"/>
      <c r="IB59" s="15"/>
      <c r="IC59" s="15"/>
      <c r="ID59" s="15"/>
      <c r="IE59" s="15"/>
      <c r="IF59" s="15"/>
      <c r="IG59" s="15"/>
      <c r="IH59" s="15"/>
      <c r="II59" s="15"/>
      <c r="IJ59" s="15"/>
      <c r="IK59" s="15"/>
      <c r="IL59" s="15"/>
      <c r="IM59" s="15"/>
      <c r="IN59" s="15"/>
      <c r="IO59" s="15"/>
      <c r="IP59" s="15"/>
      <c r="IQ59" s="15"/>
      <c r="IR59" s="15"/>
      <c r="IS59" s="15"/>
      <c r="IT59" s="15"/>
    </row>
    <row r="60" spans="1:254"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t="s">
        <v>3002</v>
      </c>
      <c r="BG60" s="15"/>
      <c r="BH60" s="15"/>
      <c r="BI60" s="15"/>
      <c r="BJ60" s="15"/>
      <c r="BK60" s="15"/>
      <c r="BL60" s="15"/>
      <c r="BM60" s="15"/>
      <c r="BN60" s="15"/>
      <c r="BO60" s="15"/>
      <c r="BP60" s="15" t="s">
        <v>142</v>
      </c>
      <c r="BQ60" s="15"/>
      <c r="BR60" s="15"/>
      <c r="BS60" s="15"/>
      <c r="BT60" s="15"/>
      <c r="BU60" s="15"/>
      <c r="BV60" s="15"/>
      <c r="BW60" s="15"/>
      <c r="BX60" s="15"/>
      <c r="BY60" s="15"/>
      <c r="BZ60" s="15"/>
      <c r="CA60" s="15"/>
      <c r="CB60" s="15"/>
      <c r="CC60" s="15"/>
      <c r="CD60" s="15"/>
      <c r="CE60" s="15"/>
      <c r="CF60" s="15"/>
      <c r="CG60" s="15"/>
      <c r="CH60" s="15" t="s">
        <v>3364</v>
      </c>
      <c r="CI60" s="15"/>
      <c r="CJ60" s="15"/>
      <c r="CK60" s="15"/>
      <c r="CL60" s="15"/>
      <c r="CM60" s="15"/>
      <c r="CN60" s="15"/>
      <c r="CO60" s="15"/>
      <c r="CP60" s="15"/>
      <c r="CQ60" s="15"/>
      <c r="CR60" s="15"/>
      <c r="CS60" s="15"/>
      <c r="CT60" s="15"/>
      <c r="CU60" s="15"/>
      <c r="CV60" s="15"/>
      <c r="CW60" s="15"/>
      <c r="CX60" s="15"/>
      <c r="CY60" s="15"/>
      <c r="CZ60" s="15" t="s">
        <v>3573</v>
      </c>
      <c r="DA60" s="15"/>
      <c r="DB60" s="15"/>
      <c r="DC60" s="15"/>
      <c r="DD60" s="15"/>
      <c r="DE60" s="15"/>
      <c r="DF60" s="15"/>
      <c r="DG60" s="15"/>
      <c r="DH60" s="15"/>
      <c r="DI60" s="15"/>
      <c r="DJ60" s="15"/>
      <c r="DK60" s="15"/>
      <c r="DL60" s="15"/>
      <c r="DM60" s="15"/>
      <c r="DN60" s="15"/>
      <c r="DO60" s="15"/>
      <c r="DP60" s="15"/>
      <c r="DQ60" s="15"/>
      <c r="DR60" s="15"/>
      <c r="DS60" s="15"/>
      <c r="DT60" s="15"/>
      <c r="DU60" s="15"/>
      <c r="DV60" s="15"/>
      <c r="DW60" s="15"/>
      <c r="DX60" s="15"/>
      <c r="DY60" s="15"/>
      <c r="DZ60" s="15"/>
      <c r="EA60" s="15"/>
      <c r="EB60" s="15"/>
      <c r="EC60" s="15"/>
      <c r="ED60" s="15"/>
      <c r="EE60" s="15" t="s">
        <v>3811</v>
      </c>
      <c r="EF60" s="15"/>
      <c r="EG60" s="15"/>
      <c r="EH60" s="15"/>
      <c r="EI60" s="15"/>
      <c r="EJ60" s="15"/>
      <c r="EK60" s="15"/>
      <c r="EL60" s="15"/>
      <c r="EM60" s="15"/>
      <c r="EN60" s="15"/>
      <c r="EO60" s="15"/>
      <c r="EP60" s="15"/>
      <c r="EQ60" s="15"/>
      <c r="ER60" s="15"/>
      <c r="ES60" s="15"/>
      <c r="ET60" s="15"/>
      <c r="EU60" s="15"/>
      <c r="EV60" s="15"/>
      <c r="EW60" s="15"/>
      <c r="EX60" s="15"/>
      <c r="EY60" s="15"/>
      <c r="EZ60" s="15"/>
      <c r="FA60" s="15"/>
      <c r="FB60" s="15"/>
      <c r="FC60" s="15"/>
      <c r="FD60" s="15"/>
      <c r="FE60" s="15"/>
      <c r="FF60" s="15"/>
      <c r="FG60" s="15"/>
      <c r="FH60" s="15"/>
      <c r="FI60" s="15"/>
      <c r="FJ60" s="15"/>
      <c r="FK60" s="15"/>
      <c r="FL60" s="15"/>
      <c r="FM60" s="15"/>
      <c r="FN60" s="15"/>
      <c r="FO60" s="15"/>
      <c r="FP60" s="15"/>
      <c r="FQ60" s="15"/>
      <c r="FR60" s="15"/>
      <c r="FS60" s="15"/>
      <c r="FT60" s="15"/>
      <c r="FU60" s="15"/>
      <c r="FV60" s="15"/>
      <c r="FW60" s="15"/>
      <c r="FX60" s="15"/>
      <c r="FY60" s="15"/>
      <c r="FZ60" s="15"/>
      <c r="GA60" s="15"/>
      <c r="GB60" s="15"/>
      <c r="GC60" s="15"/>
      <c r="GD60" s="15"/>
      <c r="GE60" s="15"/>
      <c r="GF60" s="15"/>
      <c r="GG60" s="15"/>
      <c r="GH60" s="15"/>
      <c r="GI60" s="15"/>
      <c r="GJ60" s="15"/>
      <c r="GK60" s="15"/>
      <c r="GL60" s="15"/>
      <c r="GM60" s="15"/>
      <c r="GN60" s="15"/>
      <c r="GO60" s="15"/>
      <c r="GP60" s="15"/>
      <c r="GQ60" s="15"/>
      <c r="GR60" s="15"/>
      <c r="GS60" s="15"/>
      <c r="GT60" s="15"/>
      <c r="GU60" s="15"/>
      <c r="GV60" s="15"/>
      <c r="GW60" s="15"/>
      <c r="GX60" s="15"/>
      <c r="GY60" s="15"/>
      <c r="GZ60" s="15"/>
      <c r="HA60" s="15"/>
      <c r="HB60" s="15"/>
      <c r="HC60" s="15"/>
      <c r="HD60" s="15"/>
      <c r="HE60" s="15"/>
      <c r="HF60" s="15"/>
      <c r="HG60" s="15"/>
      <c r="HH60" s="15"/>
      <c r="HI60" s="15"/>
      <c r="HJ60" s="15"/>
      <c r="HK60" s="15"/>
      <c r="HL60" s="15"/>
      <c r="HM60" s="15"/>
      <c r="HN60" s="15"/>
      <c r="HO60" s="15"/>
      <c r="HP60" s="15"/>
      <c r="HQ60" s="15"/>
      <c r="HR60" s="15"/>
      <c r="HS60" s="15"/>
      <c r="HT60" s="15"/>
      <c r="HU60" s="15"/>
      <c r="HV60" s="15"/>
      <c r="HW60" s="15"/>
      <c r="HX60" s="15"/>
      <c r="HY60" s="15"/>
      <c r="HZ60" s="15"/>
      <c r="IA60" s="15"/>
      <c r="IB60" s="15"/>
      <c r="IC60" s="15"/>
      <c r="ID60" s="15"/>
      <c r="IE60" s="15"/>
      <c r="IF60" s="15"/>
      <c r="IG60" s="15"/>
      <c r="IH60" s="15"/>
      <c r="II60" s="15"/>
      <c r="IJ60" s="15"/>
      <c r="IK60" s="15"/>
      <c r="IL60" s="15"/>
      <c r="IM60" s="15"/>
      <c r="IN60" s="15"/>
      <c r="IO60" s="15"/>
      <c r="IP60" s="15"/>
      <c r="IQ60" s="15"/>
      <c r="IR60" s="15"/>
      <c r="IS60" s="15"/>
      <c r="IT60" s="15"/>
    </row>
    <row r="61" spans="1:254"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t="s">
        <v>2923</v>
      </c>
      <c r="BG61" s="15"/>
      <c r="BH61" s="15"/>
      <c r="BI61" s="15"/>
      <c r="BJ61" s="15"/>
      <c r="BK61" s="15"/>
      <c r="BL61" s="15"/>
      <c r="BM61" s="15"/>
      <c r="BN61" s="15"/>
      <c r="BO61" s="15"/>
      <c r="BP61" s="15" t="s">
        <v>147</v>
      </c>
      <c r="BQ61" s="15"/>
      <c r="BR61" s="15"/>
      <c r="BS61" s="15"/>
      <c r="BT61" s="15"/>
      <c r="BU61" s="15"/>
      <c r="BV61" s="15"/>
      <c r="BW61" s="15"/>
      <c r="BX61" s="15"/>
      <c r="BY61" s="15"/>
      <c r="BZ61" s="15"/>
      <c r="CA61" s="15"/>
      <c r="CB61" s="15"/>
      <c r="CC61" s="15"/>
      <c r="CD61" s="15"/>
      <c r="CE61" s="15"/>
      <c r="CF61" s="15"/>
      <c r="CG61" s="15"/>
      <c r="CH61" s="15" t="s">
        <v>3144</v>
      </c>
      <c r="CI61" s="15"/>
      <c r="CJ61" s="15"/>
      <c r="CK61" s="15"/>
      <c r="CL61" s="15"/>
      <c r="CM61" s="15"/>
      <c r="CN61" s="15"/>
      <c r="CO61" s="15"/>
      <c r="CP61" s="15"/>
      <c r="CQ61" s="15"/>
      <c r="CR61" s="15"/>
      <c r="CS61" s="15"/>
      <c r="CT61" s="15"/>
      <c r="CU61" s="15"/>
      <c r="CV61" s="15"/>
      <c r="CW61" s="15"/>
      <c r="CX61" s="15"/>
      <c r="CY61" s="15"/>
      <c r="CZ61" s="15" t="s">
        <v>3574</v>
      </c>
      <c r="DA61" s="15"/>
      <c r="DB61" s="15"/>
      <c r="DC61" s="15"/>
      <c r="DD61" s="15"/>
      <c r="DE61" s="15"/>
      <c r="DF61" s="15"/>
      <c r="DG61" s="15"/>
      <c r="DH61" s="15"/>
      <c r="DI61" s="15"/>
      <c r="DJ61" s="15"/>
      <c r="DK61" s="15"/>
      <c r="DL61" s="15"/>
      <c r="DM61" s="15"/>
      <c r="DN61" s="15"/>
      <c r="DO61" s="15"/>
      <c r="DP61" s="15"/>
      <c r="DQ61" s="15"/>
      <c r="DR61" s="15"/>
      <c r="DS61" s="15"/>
      <c r="DT61" s="15"/>
      <c r="DU61" s="15"/>
      <c r="DV61" s="15"/>
      <c r="DW61" s="15"/>
      <c r="DX61" s="15"/>
      <c r="DY61" s="15"/>
      <c r="DZ61" s="15"/>
      <c r="EA61" s="15"/>
      <c r="EB61" s="15"/>
      <c r="EC61" s="15"/>
      <c r="ED61" s="15"/>
      <c r="EE61" s="15" t="s">
        <v>3812</v>
      </c>
      <c r="EF61" s="15"/>
      <c r="EG61" s="15"/>
      <c r="EH61" s="15"/>
      <c r="EI61" s="15"/>
      <c r="EJ61" s="15"/>
      <c r="EK61" s="15"/>
      <c r="EL61" s="15"/>
      <c r="EM61" s="15"/>
      <c r="EN61" s="15"/>
      <c r="EO61" s="15"/>
      <c r="EP61" s="15"/>
      <c r="EQ61" s="15"/>
      <c r="ER61" s="15"/>
      <c r="ES61" s="15"/>
      <c r="ET61" s="15"/>
      <c r="EU61" s="15"/>
      <c r="EV61" s="15"/>
      <c r="EW61" s="15"/>
      <c r="EX61" s="15"/>
      <c r="EY61" s="15"/>
      <c r="EZ61" s="15"/>
      <c r="FA61" s="15"/>
      <c r="FB61" s="15"/>
      <c r="FC61" s="15"/>
      <c r="FD61" s="15"/>
      <c r="FE61" s="15"/>
      <c r="FF61" s="15"/>
      <c r="FG61" s="15"/>
      <c r="FH61" s="15"/>
      <c r="FI61" s="15"/>
      <c r="FJ61" s="15"/>
      <c r="FK61" s="15"/>
      <c r="FL61" s="15"/>
      <c r="FM61" s="15"/>
      <c r="FN61" s="15"/>
      <c r="FO61" s="15"/>
      <c r="FP61" s="15"/>
      <c r="FQ61" s="15"/>
      <c r="FR61" s="15"/>
      <c r="FS61" s="15"/>
      <c r="FT61" s="15"/>
      <c r="FU61" s="15"/>
      <c r="FV61" s="15"/>
      <c r="FW61" s="15"/>
      <c r="FX61" s="15"/>
      <c r="FY61" s="15"/>
      <c r="FZ61" s="15"/>
      <c r="GA61" s="15"/>
      <c r="GB61" s="15"/>
      <c r="GC61" s="15"/>
      <c r="GD61" s="15"/>
      <c r="GE61" s="15"/>
      <c r="GF61" s="15"/>
      <c r="GG61" s="15"/>
      <c r="GH61" s="15"/>
      <c r="GI61" s="15"/>
      <c r="GJ61" s="15"/>
      <c r="GK61" s="15"/>
      <c r="GL61" s="15"/>
      <c r="GM61" s="15"/>
      <c r="GN61" s="15"/>
      <c r="GO61" s="15"/>
      <c r="GP61" s="15"/>
      <c r="GQ61" s="15"/>
      <c r="GR61" s="15"/>
      <c r="GS61" s="15"/>
      <c r="GT61" s="15"/>
      <c r="GU61" s="15"/>
      <c r="GV61" s="15"/>
      <c r="GW61" s="15"/>
      <c r="GX61" s="15"/>
      <c r="GY61" s="15"/>
      <c r="GZ61" s="15"/>
      <c r="HA61" s="15"/>
      <c r="HB61" s="15"/>
      <c r="HC61" s="15"/>
      <c r="HD61" s="15"/>
      <c r="HE61" s="15"/>
      <c r="HF61" s="15"/>
      <c r="HG61" s="15"/>
      <c r="HH61" s="15"/>
      <c r="HI61" s="15"/>
      <c r="HJ61" s="15"/>
      <c r="HK61" s="15"/>
      <c r="HL61" s="15"/>
      <c r="HM61" s="15"/>
      <c r="HN61" s="15"/>
      <c r="HO61" s="15"/>
      <c r="HP61" s="15"/>
      <c r="HQ61" s="15"/>
      <c r="HR61" s="15"/>
      <c r="HS61" s="15"/>
      <c r="HT61" s="15"/>
      <c r="HU61" s="15"/>
      <c r="HV61" s="15"/>
      <c r="HW61" s="15"/>
      <c r="HX61" s="15"/>
      <c r="HY61" s="15"/>
      <c r="HZ61" s="15"/>
      <c r="IA61" s="15"/>
      <c r="IB61" s="15"/>
      <c r="IC61" s="15"/>
      <c r="ID61" s="15"/>
      <c r="IE61" s="15"/>
      <c r="IF61" s="15"/>
      <c r="IG61" s="15"/>
      <c r="IH61" s="15"/>
      <c r="II61" s="15"/>
      <c r="IJ61" s="15"/>
      <c r="IK61" s="15"/>
      <c r="IL61" s="15"/>
      <c r="IM61" s="15"/>
      <c r="IN61" s="15"/>
      <c r="IO61" s="15"/>
      <c r="IP61" s="15"/>
      <c r="IQ61" s="15"/>
      <c r="IR61" s="15"/>
      <c r="IS61" s="15"/>
      <c r="IT61" s="15"/>
    </row>
    <row r="62" spans="1:254"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t="s">
        <v>3003</v>
      </c>
      <c r="BG62" s="15"/>
      <c r="BH62" s="15"/>
      <c r="BI62" s="15"/>
      <c r="BJ62" s="15"/>
      <c r="BK62" s="15"/>
      <c r="BL62" s="15"/>
      <c r="BM62" s="15"/>
      <c r="BN62" s="15"/>
      <c r="BO62" s="15"/>
      <c r="BP62" s="15" t="s">
        <v>3087</v>
      </c>
      <c r="BQ62" s="15"/>
      <c r="BR62" s="15"/>
      <c r="BS62" s="15"/>
      <c r="BT62" s="15"/>
      <c r="BU62" s="15"/>
      <c r="BV62" s="15"/>
      <c r="BW62" s="15"/>
      <c r="BX62" s="15"/>
      <c r="BY62" s="15"/>
      <c r="BZ62" s="15"/>
      <c r="CA62" s="15"/>
      <c r="CB62" s="15"/>
      <c r="CC62" s="15"/>
      <c r="CD62" s="15"/>
      <c r="CE62" s="15"/>
      <c r="CF62" s="15"/>
      <c r="CG62" s="15"/>
      <c r="CH62" s="15" t="s">
        <v>3365</v>
      </c>
      <c r="CI62" s="15"/>
      <c r="CJ62" s="15"/>
      <c r="CK62" s="15"/>
      <c r="CL62" s="15"/>
      <c r="CM62" s="15"/>
      <c r="CN62" s="15"/>
      <c r="CO62" s="15"/>
      <c r="CP62" s="15"/>
      <c r="CQ62" s="15"/>
      <c r="CR62" s="15"/>
      <c r="CS62" s="15"/>
      <c r="CT62" s="15"/>
      <c r="CU62" s="15"/>
      <c r="CV62" s="15"/>
      <c r="CW62" s="15"/>
      <c r="CX62" s="15"/>
      <c r="CY62" s="15"/>
      <c r="CZ62" s="15" t="s">
        <v>3575</v>
      </c>
      <c r="DA62" s="15"/>
      <c r="DB62" s="15"/>
      <c r="DC62" s="15"/>
      <c r="DD62" s="15"/>
      <c r="DE62" s="15"/>
      <c r="DF62" s="15"/>
      <c r="DG62" s="15"/>
      <c r="DH62" s="15"/>
      <c r="DI62" s="15"/>
      <c r="DJ62" s="15"/>
      <c r="DK62" s="15"/>
      <c r="DL62" s="15"/>
      <c r="DM62" s="15"/>
      <c r="DN62" s="15"/>
      <c r="DO62" s="15"/>
      <c r="DP62" s="15"/>
      <c r="DQ62" s="15"/>
      <c r="DR62" s="15"/>
      <c r="DS62" s="15"/>
      <c r="DT62" s="15"/>
      <c r="DU62" s="15"/>
      <c r="DV62" s="15"/>
      <c r="DW62" s="15"/>
      <c r="DX62" s="15"/>
      <c r="DY62" s="15"/>
      <c r="DZ62" s="15"/>
      <c r="EA62" s="15"/>
      <c r="EB62" s="15"/>
      <c r="EC62" s="15"/>
      <c r="ED62" s="15"/>
      <c r="EE62" s="15" t="s">
        <v>5010</v>
      </c>
      <c r="EF62" s="15"/>
      <c r="EG62" s="15"/>
      <c r="EH62" s="15"/>
      <c r="EI62" s="15"/>
      <c r="EJ62" s="15"/>
      <c r="EK62" s="15"/>
      <c r="EL62" s="15"/>
      <c r="EM62" s="15"/>
      <c r="EN62" s="15"/>
      <c r="EO62" s="15"/>
      <c r="EP62" s="15"/>
      <c r="EQ62" s="15"/>
      <c r="ER62" s="15"/>
      <c r="ES62" s="15"/>
      <c r="ET62" s="15"/>
      <c r="EU62" s="15"/>
      <c r="EV62" s="15"/>
      <c r="EW62" s="15"/>
      <c r="EX62" s="15"/>
      <c r="EY62" s="15"/>
      <c r="EZ62" s="15"/>
      <c r="FA62" s="15"/>
      <c r="FB62" s="15"/>
      <c r="FC62" s="15"/>
      <c r="FD62" s="15"/>
      <c r="FE62" s="15"/>
      <c r="FF62" s="15"/>
      <c r="FG62" s="15"/>
      <c r="FH62" s="15"/>
      <c r="FI62" s="15"/>
      <c r="FJ62" s="15"/>
      <c r="FK62" s="15"/>
      <c r="FL62" s="15"/>
      <c r="FM62" s="15"/>
      <c r="FN62" s="15"/>
      <c r="FO62" s="15"/>
      <c r="FP62" s="15"/>
      <c r="FQ62" s="15"/>
      <c r="FR62" s="15"/>
      <c r="FS62" s="15"/>
      <c r="FT62" s="15"/>
      <c r="FU62" s="15"/>
      <c r="FV62" s="15"/>
      <c r="FW62" s="15"/>
      <c r="FX62" s="15"/>
      <c r="FY62" s="15"/>
      <c r="FZ62" s="15"/>
      <c r="GA62" s="15"/>
      <c r="GB62" s="15"/>
      <c r="GC62" s="15"/>
      <c r="GD62" s="15"/>
      <c r="GE62" s="15"/>
      <c r="GF62" s="15"/>
      <c r="GG62" s="15"/>
      <c r="GH62" s="15"/>
      <c r="GI62" s="15"/>
      <c r="GJ62" s="15"/>
      <c r="GK62" s="15"/>
      <c r="GL62" s="15"/>
      <c r="GM62" s="15"/>
      <c r="GN62" s="15"/>
      <c r="GO62" s="15"/>
      <c r="GP62" s="15"/>
      <c r="GQ62" s="15"/>
      <c r="GR62" s="15"/>
      <c r="GS62" s="15"/>
      <c r="GT62" s="15"/>
      <c r="GU62" s="15"/>
      <c r="GV62" s="15"/>
      <c r="GW62" s="15"/>
      <c r="GX62" s="15"/>
      <c r="GY62" s="15"/>
      <c r="GZ62" s="15"/>
      <c r="HA62" s="15"/>
      <c r="HB62" s="15"/>
      <c r="HC62" s="15"/>
      <c r="HD62" s="15"/>
      <c r="HE62" s="15"/>
      <c r="HF62" s="15"/>
      <c r="HG62" s="15"/>
      <c r="HH62" s="15"/>
      <c r="HI62" s="15"/>
      <c r="HJ62" s="15"/>
      <c r="HK62" s="15"/>
      <c r="HL62" s="15"/>
      <c r="HM62" s="15"/>
      <c r="HN62" s="15"/>
      <c r="HO62" s="15"/>
      <c r="HP62" s="15"/>
      <c r="HQ62" s="15"/>
      <c r="HR62" s="15"/>
      <c r="HS62" s="15"/>
      <c r="HT62" s="15"/>
      <c r="HU62" s="15"/>
      <c r="HV62" s="15"/>
      <c r="HW62" s="15"/>
      <c r="HX62" s="15"/>
      <c r="HY62" s="15"/>
      <c r="HZ62" s="15"/>
      <c r="IA62" s="15"/>
      <c r="IB62" s="15"/>
      <c r="IC62" s="15"/>
      <c r="ID62" s="15"/>
      <c r="IE62" s="15"/>
      <c r="IF62" s="15"/>
      <c r="IG62" s="15"/>
      <c r="IH62" s="15"/>
      <c r="II62" s="15"/>
      <c r="IJ62" s="15"/>
      <c r="IK62" s="15"/>
      <c r="IL62" s="15"/>
      <c r="IM62" s="15"/>
      <c r="IN62" s="15"/>
      <c r="IO62" s="15"/>
      <c r="IP62" s="15"/>
      <c r="IQ62" s="15"/>
      <c r="IR62" s="15"/>
      <c r="IS62" s="15"/>
      <c r="IT62" s="15"/>
    </row>
    <row r="63" spans="1:254"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t="s">
        <v>3004</v>
      </c>
      <c r="BG63" s="15"/>
      <c r="BH63" s="15"/>
      <c r="BI63" s="15"/>
      <c r="BJ63" s="15"/>
      <c r="BK63" s="15"/>
      <c r="BL63" s="15"/>
      <c r="BM63" s="15"/>
      <c r="BN63" s="15"/>
      <c r="BO63" s="15"/>
      <c r="BP63" s="15" t="s">
        <v>3088</v>
      </c>
      <c r="BQ63" s="15"/>
      <c r="BR63" s="15"/>
      <c r="BS63" s="15"/>
      <c r="BT63" s="15"/>
      <c r="BU63" s="15"/>
      <c r="BV63" s="15"/>
      <c r="BW63" s="15"/>
      <c r="BX63" s="15"/>
      <c r="BY63" s="15"/>
      <c r="BZ63" s="15"/>
      <c r="CA63" s="15"/>
      <c r="CB63" s="15"/>
      <c r="CC63" s="15"/>
      <c r="CD63" s="15"/>
      <c r="CE63" s="15"/>
      <c r="CF63" s="15"/>
      <c r="CG63" s="15"/>
      <c r="CH63" s="15" t="s">
        <v>3015</v>
      </c>
      <c r="CI63" s="15"/>
      <c r="CJ63" s="15"/>
      <c r="CK63" s="15"/>
      <c r="CL63" s="15"/>
      <c r="CM63" s="15"/>
      <c r="CN63" s="15"/>
      <c r="CO63" s="15"/>
      <c r="CP63" s="15"/>
      <c r="CQ63" s="15"/>
      <c r="CR63" s="15"/>
      <c r="CS63" s="15"/>
      <c r="CT63" s="15"/>
      <c r="CU63" s="15"/>
      <c r="CV63" s="15"/>
      <c r="CW63" s="15"/>
      <c r="CX63" s="15"/>
      <c r="CY63" s="15"/>
      <c r="CZ63" s="15" t="s">
        <v>3576</v>
      </c>
      <c r="DA63" s="15"/>
      <c r="DB63" s="15"/>
      <c r="DC63" s="15"/>
      <c r="DD63" s="15"/>
      <c r="DE63" s="15"/>
      <c r="DF63" s="15"/>
      <c r="DG63" s="15"/>
      <c r="DH63" s="15"/>
      <c r="DI63" s="15"/>
      <c r="DJ63" s="15"/>
      <c r="DK63" s="15"/>
      <c r="DL63" s="15"/>
      <c r="DM63" s="15"/>
      <c r="DN63" s="15"/>
      <c r="DO63" s="15"/>
      <c r="DP63" s="15"/>
      <c r="DQ63" s="15"/>
      <c r="DR63" s="15"/>
      <c r="DS63" s="15"/>
      <c r="DT63" s="15"/>
      <c r="DU63" s="15"/>
      <c r="DV63" s="15"/>
      <c r="DW63" s="15"/>
      <c r="DX63" s="15"/>
      <c r="DY63" s="15"/>
      <c r="DZ63" s="15"/>
      <c r="EA63" s="15"/>
      <c r="EB63" s="15"/>
      <c r="EC63" s="15"/>
      <c r="ED63" s="15"/>
      <c r="EE63" s="15"/>
      <c r="EF63" s="15"/>
      <c r="EG63" s="15"/>
      <c r="EH63" s="15"/>
      <c r="EI63" s="15"/>
      <c r="EJ63" s="15"/>
      <c r="EK63" s="15"/>
      <c r="EL63" s="15"/>
      <c r="EM63" s="15"/>
      <c r="EN63" s="15"/>
      <c r="EO63" s="15"/>
      <c r="EP63" s="15"/>
      <c r="EQ63" s="15"/>
      <c r="ER63" s="15"/>
      <c r="ES63" s="15"/>
      <c r="ET63" s="15"/>
      <c r="EU63" s="15"/>
      <c r="EV63" s="15"/>
      <c r="EW63" s="15"/>
      <c r="EX63" s="15"/>
      <c r="EY63" s="15"/>
      <c r="EZ63" s="15"/>
      <c r="FA63" s="15"/>
      <c r="FB63" s="15"/>
      <c r="FC63" s="15"/>
      <c r="FD63" s="15"/>
      <c r="FE63" s="15"/>
      <c r="FF63" s="15"/>
      <c r="FG63" s="15"/>
      <c r="FH63" s="15"/>
      <c r="FI63" s="15"/>
      <c r="FJ63" s="15"/>
      <c r="FK63" s="15"/>
      <c r="FL63" s="15"/>
      <c r="FM63" s="15"/>
      <c r="FN63" s="15"/>
      <c r="FO63" s="15"/>
      <c r="FP63" s="15"/>
      <c r="FQ63" s="15"/>
      <c r="FR63" s="15"/>
      <c r="FS63" s="15"/>
      <c r="FT63" s="15"/>
      <c r="FU63" s="15"/>
      <c r="FV63" s="15"/>
      <c r="FW63" s="15"/>
      <c r="FX63" s="15"/>
      <c r="FY63" s="15"/>
      <c r="FZ63" s="15"/>
      <c r="GA63" s="15"/>
      <c r="GB63" s="15"/>
      <c r="GC63" s="15"/>
      <c r="GD63" s="15"/>
      <c r="GE63" s="15"/>
      <c r="GF63" s="15"/>
      <c r="GG63" s="15"/>
      <c r="GH63" s="15"/>
      <c r="GI63" s="15"/>
      <c r="GJ63" s="15"/>
      <c r="GK63" s="15"/>
      <c r="GL63" s="15"/>
      <c r="GM63" s="15"/>
      <c r="GN63" s="15"/>
      <c r="GO63" s="15"/>
      <c r="GP63" s="15"/>
      <c r="GQ63" s="15"/>
      <c r="GR63" s="15"/>
      <c r="GS63" s="15"/>
      <c r="GT63" s="15"/>
      <c r="GU63" s="15"/>
      <c r="GV63" s="15"/>
      <c r="GW63" s="15"/>
      <c r="GX63" s="15"/>
      <c r="GY63" s="15"/>
      <c r="GZ63" s="15"/>
      <c r="HA63" s="15"/>
      <c r="HB63" s="15"/>
      <c r="HC63" s="15"/>
      <c r="HD63" s="15"/>
      <c r="HE63" s="15"/>
      <c r="HF63" s="15"/>
      <c r="HG63" s="15"/>
      <c r="HH63" s="15"/>
      <c r="HI63" s="15"/>
      <c r="HJ63" s="15"/>
      <c r="HK63" s="15"/>
      <c r="HL63" s="15"/>
      <c r="HM63" s="15"/>
      <c r="HN63" s="15"/>
      <c r="HO63" s="15"/>
      <c r="HP63" s="15"/>
      <c r="HQ63" s="15"/>
      <c r="HR63" s="15"/>
      <c r="HS63" s="15"/>
      <c r="HT63" s="15"/>
      <c r="HU63" s="15"/>
      <c r="HV63" s="15"/>
      <c r="HW63" s="15"/>
      <c r="HX63" s="15"/>
      <c r="HY63" s="15"/>
      <c r="HZ63" s="15"/>
      <c r="IA63" s="15"/>
      <c r="IB63" s="15"/>
      <c r="IC63" s="15"/>
      <c r="ID63" s="15"/>
      <c r="IE63" s="15"/>
      <c r="IF63" s="15"/>
      <c r="IG63" s="15"/>
      <c r="IH63" s="15"/>
      <c r="II63" s="15"/>
      <c r="IJ63" s="15"/>
      <c r="IK63" s="15"/>
      <c r="IL63" s="15"/>
      <c r="IM63" s="15"/>
      <c r="IN63" s="15"/>
      <c r="IO63" s="15"/>
      <c r="IP63" s="15"/>
      <c r="IQ63" s="15"/>
      <c r="IR63" s="15"/>
      <c r="IS63" s="15"/>
      <c r="IT63" s="15"/>
    </row>
    <row r="64" spans="1:254"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t="s">
        <v>2887</v>
      </c>
      <c r="BG64" s="15"/>
      <c r="BH64" s="15"/>
      <c r="BI64" s="15"/>
      <c r="BJ64" s="15"/>
      <c r="BK64" s="15"/>
      <c r="BL64" s="15"/>
      <c r="BM64" s="15"/>
      <c r="BN64" s="15"/>
      <c r="BO64" s="15"/>
      <c r="BP64" s="15" t="s">
        <v>3089</v>
      </c>
      <c r="BQ64" s="15"/>
      <c r="BR64" s="15"/>
      <c r="BS64" s="15"/>
      <c r="BT64" s="15"/>
      <c r="BU64" s="15"/>
      <c r="BV64" s="15"/>
      <c r="BW64" s="15"/>
      <c r="BX64" s="15"/>
      <c r="BY64" s="15"/>
      <c r="BZ64" s="15"/>
      <c r="CA64" s="15"/>
      <c r="CB64" s="15"/>
      <c r="CC64" s="15"/>
      <c r="CD64" s="15"/>
      <c r="CE64" s="15"/>
      <c r="CF64" s="15"/>
      <c r="CG64" s="15"/>
      <c r="CH64" s="15" t="s">
        <v>3366</v>
      </c>
      <c r="CI64" s="15"/>
      <c r="CJ64" s="15"/>
      <c r="CK64" s="15"/>
      <c r="CL64" s="15"/>
      <c r="CM64" s="15"/>
      <c r="CN64" s="15"/>
      <c r="CO64" s="15"/>
      <c r="CP64" s="15"/>
      <c r="CQ64" s="15"/>
      <c r="CR64" s="15"/>
      <c r="CS64" s="15"/>
      <c r="CT64" s="15"/>
      <c r="CU64" s="15"/>
      <c r="CV64" s="15"/>
      <c r="CW64" s="15"/>
      <c r="CX64" s="15"/>
      <c r="CY64" s="15"/>
      <c r="CZ64" s="15" t="s">
        <v>3577</v>
      </c>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c r="EI64" s="15"/>
      <c r="EJ64" s="15"/>
      <c r="EK64" s="15"/>
      <c r="EL64" s="15"/>
      <c r="EM64" s="15"/>
      <c r="EN64" s="15"/>
      <c r="EO64" s="15"/>
      <c r="EP64" s="15"/>
      <c r="EQ64" s="15"/>
      <c r="ER64" s="15"/>
      <c r="ES64" s="15"/>
      <c r="ET64" s="15"/>
      <c r="EU64" s="15"/>
      <c r="EV64" s="15"/>
      <c r="EW64" s="15"/>
      <c r="EX64" s="15"/>
      <c r="EY64" s="15"/>
      <c r="EZ64" s="15"/>
      <c r="FA64" s="15"/>
      <c r="FB64" s="15"/>
      <c r="FC64" s="15"/>
      <c r="FD64" s="15"/>
      <c r="FE64" s="15"/>
      <c r="FF64" s="15"/>
      <c r="FG64" s="15"/>
      <c r="FH64" s="15"/>
      <c r="FI64" s="15"/>
      <c r="FJ64" s="15"/>
      <c r="FK64" s="15"/>
      <c r="FL64" s="15"/>
      <c r="FM64" s="15"/>
      <c r="FN64" s="15"/>
      <c r="FO64" s="15"/>
      <c r="FP64" s="15"/>
      <c r="FQ64" s="15"/>
      <c r="FR64" s="15"/>
      <c r="FS64" s="15"/>
      <c r="FT64" s="15"/>
      <c r="FU64" s="15"/>
      <c r="FV64" s="15"/>
      <c r="FW64" s="15"/>
      <c r="FX64" s="15"/>
      <c r="FY64" s="15"/>
      <c r="FZ64" s="15"/>
      <c r="GA64" s="15"/>
      <c r="GB64" s="15"/>
      <c r="GC64" s="15"/>
      <c r="GD64" s="15"/>
      <c r="GE64" s="15"/>
      <c r="GF64" s="15"/>
      <c r="GG64" s="15"/>
      <c r="GH64" s="15"/>
      <c r="GI64" s="15"/>
      <c r="GJ64" s="15"/>
      <c r="GK64" s="15"/>
      <c r="GL64" s="15"/>
      <c r="GM64" s="15"/>
      <c r="GN64" s="15"/>
      <c r="GO64" s="15"/>
      <c r="GP64" s="15"/>
      <c r="GQ64" s="15"/>
      <c r="GR64" s="15"/>
      <c r="GS64" s="15"/>
      <c r="GT64" s="15"/>
      <c r="GU64" s="15"/>
      <c r="GV64" s="15"/>
      <c r="GW64" s="15"/>
      <c r="GX64" s="15"/>
      <c r="GY64" s="15"/>
      <c r="GZ64" s="15"/>
      <c r="HA64" s="15"/>
      <c r="HB64" s="15"/>
      <c r="HC64" s="15"/>
      <c r="HD64" s="15"/>
      <c r="HE64" s="15"/>
      <c r="HF64" s="15"/>
      <c r="HG64" s="15"/>
      <c r="HH64" s="15"/>
      <c r="HI64" s="15"/>
      <c r="HJ64" s="15"/>
      <c r="HK64" s="15"/>
      <c r="HL64" s="15"/>
      <c r="HM64" s="15"/>
      <c r="HN64" s="15"/>
      <c r="HO64" s="15"/>
      <c r="HP64" s="15"/>
      <c r="HQ64" s="15"/>
      <c r="HR64" s="15"/>
      <c r="HS64" s="15"/>
      <c r="HT64" s="15"/>
      <c r="HU64" s="15"/>
      <c r="HV64" s="15"/>
      <c r="HW64" s="15"/>
      <c r="HX64" s="15"/>
      <c r="HY64" s="15"/>
      <c r="HZ64" s="15"/>
      <c r="IA64" s="15"/>
      <c r="IB64" s="15"/>
      <c r="IC64" s="15"/>
      <c r="ID64" s="15"/>
      <c r="IE64" s="15"/>
      <c r="IF64" s="15"/>
      <c r="IG64" s="15"/>
      <c r="IH64" s="15"/>
      <c r="II64" s="15"/>
      <c r="IJ64" s="15"/>
      <c r="IK64" s="15"/>
      <c r="IL64" s="15"/>
      <c r="IM64" s="15"/>
      <c r="IN64" s="15"/>
      <c r="IO64" s="15"/>
      <c r="IP64" s="15"/>
      <c r="IQ64" s="15"/>
      <c r="IR64" s="15"/>
      <c r="IS64" s="15"/>
      <c r="IT64" s="15"/>
    </row>
    <row r="65" spans="1:254"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t="s">
        <v>4979</v>
      </c>
      <c r="BG65" s="15"/>
      <c r="BH65" s="15"/>
      <c r="BI65" s="15"/>
      <c r="BJ65" s="15"/>
      <c r="BK65" s="15"/>
      <c r="BL65" s="15"/>
      <c r="BM65" s="15"/>
      <c r="BN65" s="15"/>
      <c r="BO65" s="15"/>
      <c r="BP65" s="15" t="s">
        <v>3090</v>
      </c>
      <c r="BQ65" s="15"/>
      <c r="BR65" s="15"/>
      <c r="BS65" s="15"/>
      <c r="BT65" s="15"/>
      <c r="BU65" s="15"/>
      <c r="BV65" s="15"/>
      <c r="BW65" s="15"/>
      <c r="BX65" s="15"/>
      <c r="BY65" s="15"/>
      <c r="BZ65" s="15"/>
      <c r="CA65" s="15"/>
      <c r="CB65" s="15"/>
      <c r="CC65" s="15"/>
      <c r="CD65" s="15"/>
      <c r="CE65" s="15"/>
      <c r="CF65" s="15"/>
      <c r="CG65" s="15"/>
      <c r="CH65" s="15" t="s">
        <v>3367</v>
      </c>
      <c r="CI65" s="15"/>
      <c r="CJ65" s="15"/>
      <c r="CK65" s="15"/>
      <c r="CL65" s="15"/>
      <c r="CM65" s="15"/>
      <c r="CN65" s="15"/>
      <c r="CO65" s="15"/>
      <c r="CP65" s="15"/>
      <c r="CQ65" s="15"/>
      <c r="CR65" s="15"/>
      <c r="CS65" s="15"/>
      <c r="CT65" s="15"/>
      <c r="CU65" s="15"/>
      <c r="CV65" s="15"/>
      <c r="CW65" s="15"/>
      <c r="CX65" s="15"/>
      <c r="CY65" s="15"/>
      <c r="CZ65" s="15" t="s">
        <v>3019</v>
      </c>
      <c r="DA65" s="15"/>
      <c r="DB65" s="15"/>
      <c r="DC65" s="15"/>
      <c r="DD65" s="15"/>
      <c r="DE65" s="15"/>
      <c r="DF65" s="15"/>
      <c r="DG65" s="15"/>
      <c r="DH65" s="15"/>
      <c r="DI65" s="15"/>
      <c r="DJ65" s="15"/>
      <c r="DK65" s="15"/>
      <c r="DL65" s="15"/>
      <c r="DM65" s="15"/>
      <c r="DN65" s="15"/>
      <c r="DO65" s="15"/>
      <c r="DP65" s="15"/>
      <c r="DQ65" s="15"/>
      <c r="DR65" s="15"/>
      <c r="DS65" s="15"/>
      <c r="DT65" s="15"/>
      <c r="DU65" s="15"/>
      <c r="DV65" s="15"/>
      <c r="DW65" s="15"/>
      <c r="DX65" s="15"/>
      <c r="DY65" s="15"/>
      <c r="DZ65" s="15"/>
      <c r="EA65" s="15"/>
      <c r="EB65" s="15"/>
      <c r="EC65" s="15"/>
      <c r="ED65" s="15"/>
      <c r="EE65" s="15"/>
      <c r="EF65" s="15"/>
      <c r="EG65" s="15"/>
      <c r="EH65" s="15"/>
      <c r="EI65" s="15"/>
      <c r="EJ65" s="15"/>
      <c r="EK65" s="15"/>
      <c r="EL65" s="15"/>
      <c r="EM65" s="15"/>
      <c r="EN65" s="15"/>
      <c r="EO65" s="15"/>
      <c r="EP65" s="15"/>
      <c r="EQ65" s="15"/>
      <c r="ER65" s="15"/>
      <c r="ES65" s="15"/>
      <c r="ET65" s="15"/>
      <c r="EU65" s="15"/>
      <c r="EV65" s="15"/>
      <c r="EW65" s="15"/>
      <c r="EX65" s="15"/>
      <c r="EY65" s="15"/>
      <c r="EZ65" s="15"/>
      <c r="FA65" s="15"/>
      <c r="FB65" s="15"/>
      <c r="FC65" s="15"/>
      <c r="FD65" s="15"/>
      <c r="FE65" s="15"/>
      <c r="FF65" s="15"/>
      <c r="FG65" s="15"/>
      <c r="FH65" s="15"/>
      <c r="FI65" s="15"/>
      <c r="FJ65" s="15"/>
      <c r="FK65" s="15"/>
      <c r="FL65" s="15"/>
      <c r="FM65" s="15"/>
      <c r="FN65" s="15"/>
      <c r="FO65" s="15"/>
      <c r="FP65" s="15"/>
      <c r="FQ65" s="15"/>
      <c r="FR65" s="15"/>
      <c r="FS65" s="15"/>
      <c r="FT65" s="15"/>
      <c r="FU65" s="15"/>
      <c r="FV65" s="15"/>
      <c r="FW65" s="15"/>
      <c r="FX65" s="15"/>
      <c r="FY65" s="15"/>
      <c r="FZ65" s="15"/>
      <c r="GA65" s="15"/>
      <c r="GB65" s="15"/>
      <c r="GC65" s="15"/>
      <c r="GD65" s="15"/>
      <c r="GE65" s="15"/>
      <c r="GF65" s="15"/>
      <c r="GG65" s="15"/>
      <c r="GH65" s="15"/>
      <c r="GI65" s="15"/>
      <c r="GJ65" s="15"/>
      <c r="GK65" s="15"/>
      <c r="GL65" s="15"/>
      <c r="GM65" s="15"/>
      <c r="GN65" s="15"/>
      <c r="GO65" s="15"/>
      <c r="GP65" s="15"/>
      <c r="GQ65" s="15"/>
      <c r="GR65" s="15"/>
      <c r="GS65" s="15"/>
      <c r="GT65" s="15"/>
      <c r="GU65" s="15"/>
      <c r="GV65" s="15"/>
      <c r="GW65" s="15"/>
      <c r="GX65" s="15"/>
      <c r="GY65" s="15"/>
      <c r="GZ65" s="15"/>
      <c r="HA65" s="15"/>
      <c r="HB65" s="15"/>
      <c r="HC65" s="15"/>
      <c r="HD65" s="15"/>
      <c r="HE65" s="15"/>
      <c r="HF65" s="15"/>
      <c r="HG65" s="15"/>
      <c r="HH65" s="15"/>
      <c r="HI65" s="15"/>
      <c r="HJ65" s="15"/>
      <c r="HK65" s="15"/>
      <c r="HL65" s="15"/>
      <c r="HM65" s="15"/>
      <c r="HN65" s="15"/>
      <c r="HO65" s="15"/>
      <c r="HP65" s="15"/>
      <c r="HQ65" s="15"/>
      <c r="HR65" s="15"/>
      <c r="HS65" s="15"/>
      <c r="HT65" s="15"/>
      <c r="HU65" s="15"/>
      <c r="HV65" s="15"/>
      <c r="HW65" s="15"/>
      <c r="HX65" s="15"/>
      <c r="HY65" s="15"/>
      <c r="HZ65" s="15"/>
      <c r="IA65" s="15"/>
      <c r="IB65" s="15"/>
      <c r="IC65" s="15"/>
      <c r="ID65" s="15"/>
      <c r="IE65" s="15"/>
      <c r="IF65" s="15"/>
      <c r="IG65" s="15"/>
      <c r="IH65" s="15"/>
      <c r="II65" s="15"/>
      <c r="IJ65" s="15"/>
      <c r="IK65" s="15"/>
      <c r="IL65" s="15"/>
      <c r="IM65" s="15"/>
      <c r="IN65" s="15"/>
      <c r="IO65" s="15"/>
      <c r="IP65" s="15"/>
      <c r="IQ65" s="15"/>
      <c r="IR65" s="15"/>
      <c r="IS65" s="15"/>
      <c r="IT65" s="15"/>
    </row>
    <row r="66" spans="1:254"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G66" s="15"/>
      <c r="BH66" s="15"/>
      <c r="BI66" s="15"/>
      <c r="BJ66" s="15"/>
      <c r="BK66" s="15"/>
      <c r="BL66" s="15"/>
      <c r="BM66" s="15"/>
      <c r="BN66" s="15"/>
      <c r="BO66" s="15"/>
      <c r="BP66" s="15" t="s">
        <v>3091</v>
      </c>
      <c r="BQ66" s="15"/>
      <c r="BR66" s="15"/>
      <c r="BS66" s="15"/>
      <c r="BT66" s="15"/>
      <c r="BU66" s="15"/>
      <c r="BV66" s="15"/>
      <c r="BW66" s="15"/>
      <c r="BX66" s="15"/>
      <c r="BY66" s="15"/>
      <c r="BZ66" s="15"/>
      <c r="CA66" s="15"/>
      <c r="CB66" s="15"/>
      <c r="CC66" s="15"/>
      <c r="CD66" s="15"/>
      <c r="CE66" s="15"/>
      <c r="CF66" s="15"/>
      <c r="CG66" s="15"/>
      <c r="CH66" s="15" t="s">
        <v>3368</v>
      </c>
      <c r="CI66" s="15"/>
      <c r="CJ66" s="15"/>
      <c r="CK66" s="15"/>
      <c r="CL66" s="15"/>
      <c r="CM66" s="15"/>
      <c r="CN66" s="15"/>
      <c r="CO66" s="15"/>
      <c r="CP66" s="15"/>
      <c r="CQ66" s="15"/>
      <c r="CR66" s="15"/>
      <c r="CS66" s="15"/>
      <c r="CT66" s="15"/>
      <c r="CU66" s="15"/>
      <c r="CV66" s="15"/>
      <c r="CW66" s="15"/>
      <c r="CX66" s="15"/>
      <c r="CY66" s="15"/>
      <c r="CZ66" s="15" t="s">
        <v>3578</v>
      </c>
      <c r="DA66" s="15"/>
      <c r="DB66" s="15"/>
      <c r="DC66" s="15"/>
      <c r="DD66" s="15"/>
      <c r="DE66" s="15"/>
      <c r="DF66" s="15"/>
      <c r="DG66" s="15"/>
      <c r="DH66" s="15"/>
      <c r="DI66" s="15"/>
      <c r="DJ66" s="15"/>
      <c r="DK66" s="15"/>
      <c r="DL66" s="15"/>
      <c r="DM66" s="15"/>
      <c r="DN66" s="15"/>
      <c r="DO66" s="15"/>
      <c r="DP66" s="15"/>
      <c r="DQ66" s="15"/>
      <c r="DR66" s="15"/>
      <c r="DS66" s="15"/>
      <c r="DT66" s="15"/>
      <c r="DU66" s="15"/>
      <c r="DV66" s="15"/>
      <c r="DW66" s="15"/>
      <c r="DX66" s="15"/>
      <c r="DY66" s="15"/>
      <c r="DZ66" s="15"/>
      <c r="EA66" s="15"/>
      <c r="EB66" s="15"/>
      <c r="EC66" s="15"/>
      <c r="ED66" s="15"/>
      <c r="EE66" s="15"/>
      <c r="EF66" s="15"/>
      <c r="EG66" s="15"/>
      <c r="EH66" s="15"/>
      <c r="EI66" s="15"/>
      <c r="EJ66" s="15"/>
      <c r="EK66" s="15"/>
      <c r="EL66" s="15"/>
      <c r="EM66" s="15"/>
      <c r="EN66" s="15"/>
      <c r="EO66" s="15"/>
      <c r="EP66" s="15"/>
      <c r="EQ66" s="15"/>
      <c r="ER66" s="15"/>
      <c r="ES66" s="15"/>
      <c r="ET66" s="15"/>
      <c r="EU66" s="15"/>
      <c r="EV66" s="15"/>
      <c r="EW66" s="15"/>
      <c r="EX66" s="15"/>
      <c r="EY66" s="15"/>
      <c r="EZ66" s="15"/>
      <c r="FA66" s="15"/>
      <c r="FB66" s="15"/>
      <c r="FC66" s="15"/>
      <c r="FD66" s="15"/>
      <c r="FE66" s="15"/>
      <c r="FF66" s="15"/>
      <c r="FG66" s="15"/>
      <c r="FH66" s="15"/>
      <c r="FI66" s="15"/>
      <c r="FJ66" s="15"/>
      <c r="FK66" s="15"/>
      <c r="FL66" s="15"/>
      <c r="FM66" s="15"/>
      <c r="FN66" s="15"/>
      <c r="FO66" s="15"/>
      <c r="FP66" s="15"/>
      <c r="FQ66" s="15"/>
      <c r="FR66" s="15"/>
      <c r="FS66" s="15"/>
      <c r="FT66" s="15"/>
      <c r="FU66" s="15"/>
      <c r="FV66" s="15"/>
      <c r="FW66" s="15"/>
      <c r="FX66" s="15"/>
      <c r="FY66" s="15"/>
      <c r="FZ66" s="15"/>
      <c r="GA66" s="15"/>
      <c r="GB66" s="15"/>
      <c r="GC66" s="15"/>
      <c r="GD66" s="15"/>
      <c r="GE66" s="15"/>
      <c r="GF66" s="15"/>
      <c r="GG66" s="15"/>
      <c r="GH66" s="15"/>
      <c r="GI66" s="15"/>
      <c r="GJ66" s="15"/>
      <c r="GK66" s="15"/>
      <c r="GL66" s="15"/>
      <c r="GM66" s="15"/>
      <c r="GN66" s="15"/>
      <c r="GO66" s="15"/>
      <c r="GP66" s="15"/>
      <c r="GQ66" s="15"/>
      <c r="GR66" s="15"/>
      <c r="GS66" s="15"/>
      <c r="GT66" s="15"/>
      <c r="GU66" s="15"/>
      <c r="GV66" s="15"/>
      <c r="GW66" s="15"/>
      <c r="GX66" s="15"/>
      <c r="GY66" s="15"/>
      <c r="GZ66" s="15"/>
      <c r="HA66" s="15"/>
      <c r="HB66" s="15"/>
      <c r="HC66" s="15"/>
      <c r="HD66" s="15"/>
      <c r="HE66" s="15"/>
      <c r="HF66" s="15"/>
      <c r="HG66" s="15"/>
      <c r="HH66" s="15"/>
      <c r="HI66" s="15"/>
      <c r="HJ66" s="15"/>
      <c r="HK66" s="15"/>
      <c r="HL66" s="15"/>
      <c r="HM66" s="15"/>
      <c r="HN66" s="15"/>
      <c r="HO66" s="15"/>
      <c r="HP66" s="15"/>
      <c r="HQ66" s="15"/>
      <c r="HR66" s="15"/>
      <c r="HS66" s="15"/>
      <c r="HT66" s="15"/>
      <c r="HU66" s="15"/>
      <c r="HV66" s="15"/>
      <c r="HW66" s="15"/>
      <c r="HX66" s="15"/>
      <c r="HY66" s="15"/>
      <c r="HZ66" s="15"/>
      <c r="IA66" s="15"/>
      <c r="IB66" s="15"/>
      <c r="IC66" s="15"/>
      <c r="ID66" s="15"/>
      <c r="IE66" s="15"/>
      <c r="IF66" s="15"/>
      <c r="IG66" s="15"/>
      <c r="IH66" s="15"/>
      <c r="II66" s="15"/>
      <c r="IJ66" s="15"/>
      <c r="IK66" s="15"/>
      <c r="IL66" s="15"/>
      <c r="IM66" s="15"/>
      <c r="IN66" s="15"/>
      <c r="IO66" s="15"/>
      <c r="IP66" s="15"/>
      <c r="IQ66" s="15"/>
      <c r="IR66" s="15"/>
      <c r="IS66" s="15"/>
      <c r="IT66" s="15"/>
    </row>
    <row r="67" spans="1:254"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t="s">
        <v>3092</v>
      </c>
      <c r="BQ67" s="15"/>
      <c r="BR67" s="15"/>
      <c r="BS67" s="15"/>
      <c r="BT67" s="15"/>
      <c r="BU67" s="15"/>
      <c r="BV67" s="15"/>
      <c r="BW67" s="15"/>
      <c r="BX67" s="15"/>
      <c r="BY67" s="15"/>
      <c r="BZ67" s="15"/>
      <c r="CA67" s="15"/>
      <c r="CB67" s="15"/>
      <c r="CC67" s="15"/>
      <c r="CD67" s="15"/>
      <c r="CE67" s="15"/>
      <c r="CF67" s="15"/>
      <c r="CG67" s="15"/>
      <c r="CH67" s="15" t="s">
        <v>3369</v>
      </c>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c r="EC67" s="15"/>
      <c r="ED67" s="15"/>
      <c r="EE67" s="15"/>
      <c r="EF67" s="15"/>
      <c r="EG67" s="15"/>
      <c r="EH67" s="15"/>
      <c r="EI67" s="15"/>
      <c r="EJ67" s="15"/>
      <c r="EK67" s="15"/>
      <c r="EL67" s="15"/>
      <c r="EM67" s="15"/>
      <c r="EN67" s="15"/>
      <c r="EO67" s="15"/>
      <c r="EP67" s="15"/>
      <c r="EQ67" s="15"/>
      <c r="ER67" s="15"/>
      <c r="ES67" s="15"/>
      <c r="ET67" s="15"/>
      <c r="EU67" s="15"/>
      <c r="EV67" s="15"/>
      <c r="EW67" s="15"/>
      <c r="EX67" s="15"/>
      <c r="EY67" s="15"/>
      <c r="EZ67" s="15"/>
      <c r="FA67" s="15"/>
      <c r="FB67" s="15"/>
      <c r="FC67" s="15"/>
      <c r="FD67" s="15"/>
      <c r="FE67" s="15"/>
      <c r="FF67" s="15"/>
      <c r="FG67" s="15"/>
      <c r="FH67" s="15"/>
      <c r="FI67" s="15"/>
      <c r="FJ67" s="15"/>
      <c r="FK67" s="15"/>
      <c r="FL67" s="15"/>
      <c r="FM67" s="15"/>
      <c r="FN67" s="15"/>
      <c r="FO67" s="15"/>
      <c r="FP67" s="15"/>
      <c r="FQ67" s="15"/>
      <c r="FR67" s="15"/>
      <c r="FS67" s="15"/>
      <c r="FT67" s="15"/>
      <c r="FU67" s="15"/>
      <c r="FV67" s="15"/>
      <c r="FW67" s="15"/>
      <c r="FX67" s="15"/>
      <c r="FY67" s="15"/>
      <c r="FZ67" s="15"/>
      <c r="GA67" s="15"/>
      <c r="GB67" s="15"/>
      <c r="GC67" s="15"/>
      <c r="GD67" s="15"/>
      <c r="GE67" s="15"/>
      <c r="GF67" s="15"/>
      <c r="GG67" s="15"/>
      <c r="GH67" s="15"/>
      <c r="GI67" s="15"/>
      <c r="GJ67" s="15"/>
      <c r="GK67" s="15"/>
      <c r="GL67" s="15"/>
      <c r="GM67" s="15"/>
      <c r="GN67" s="15"/>
      <c r="GO67" s="15"/>
      <c r="GP67" s="15"/>
      <c r="GQ67" s="15"/>
      <c r="GR67" s="15"/>
      <c r="GS67" s="15"/>
      <c r="GT67" s="15"/>
      <c r="GU67" s="15"/>
      <c r="GV67" s="15"/>
      <c r="GW67" s="15"/>
      <c r="GX67" s="15"/>
      <c r="GY67" s="15"/>
      <c r="GZ67" s="15"/>
      <c r="HA67" s="15"/>
      <c r="HB67" s="15"/>
      <c r="HC67" s="15"/>
      <c r="HD67" s="15"/>
      <c r="HE67" s="15"/>
      <c r="HF67" s="15"/>
      <c r="HG67" s="15"/>
      <c r="HH67" s="15"/>
      <c r="HI67" s="15"/>
      <c r="HJ67" s="15"/>
      <c r="HK67" s="15"/>
      <c r="HL67" s="15"/>
      <c r="HM67" s="15"/>
      <c r="HN67" s="15"/>
      <c r="HO67" s="15"/>
      <c r="HP67" s="15"/>
      <c r="HQ67" s="15"/>
      <c r="HR67" s="15"/>
      <c r="HS67" s="15"/>
      <c r="HT67" s="15"/>
      <c r="HU67" s="15"/>
      <c r="HV67" s="15"/>
      <c r="HW67" s="15"/>
      <c r="HX67" s="15"/>
      <c r="HY67" s="15"/>
      <c r="HZ67" s="15"/>
      <c r="IA67" s="15"/>
      <c r="IB67" s="15"/>
      <c r="IC67" s="15"/>
      <c r="ID67" s="15"/>
      <c r="IE67" s="15"/>
      <c r="IF67" s="15"/>
      <c r="IG67" s="15"/>
      <c r="IH67" s="15"/>
      <c r="II67" s="15"/>
      <c r="IJ67" s="15"/>
      <c r="IK67" s="15"/>
      <c r="IL67" s="15"/>
      <c r="IM67" s="15"/>
      <c r="IN67" s="15"/>
      <c r="IO67" s="15"/>
      <c r="IP67" s="15"/>
      <c r="IQ67" s="15"/>
      <c r="IR67" s="15"/>
      <c r="IS67" s="15"/>
      <c r="IT67" s="15"/>
    </row>
    <row r="68" spans="1:254"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t="s">
        <v>3093</v>
      </c>
      <c r="BQ68" s="15"/>
      <c r="BR68" s="15"/>
      <c r="BS68" s="15"/>
      <c r="BT68" s="15"/>
      <c r="BU68" s="15"/>
      <c r="BV68" s="15"/>
      <c r="BW68" s="15"/>
      <c r="BX68" s="15"/>
      <c r="BY68" s="15"/>
      <c r="BZ68" s="15"/>
      <c r="CA68" s="15"/>
      <c r="CB68" s="15"/>
      <c r="CC68" s="15"/>
      <c r="CD68" s="15"/>
      <c r="CE68" s="15"/>
      <c r="CF68" s="15"/>
      <c r="CG68" s="15"/>
      <c r="CH68" s="15" t="s">
        <v>3370</v>
      </c>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c r="EC68" s="15"/>
      <c r="ED68" s="15"/>
      <c r="EE68" s="15"/>
      <c r="EF68" s="15"/>
      <c r="EG68" s="15"/>
      <c r="EH68" s="15"/>
      <c r="EI68" s="15"/>
      <c r="EJ68" s="15"/>
      <c r="EK68" s="15"/>
      <c r="EL68" s="15"/>
      <c r="EM68" s="15"/>
      <c r="EN68" s="15"/>
      <c r="EO68" s="15"/>
      <c r="EP68" s="15"/>
      <c r="EQ68" s="15"/>
      <c r="ER68" s="15"/>
      <c r="ES68" s="15"/>
      <c r="ET68" s="15"/>
      <c r="EU68" s="15"/>
      <c r="EV68" s="15"/>
      <c r="EW68" s="15"/>
      <c r="EX68" s="15"/>
      <c r="EY68" s="15"/>
      <c r="EZ68" s="15"/>
      <c r="FA68" s="15"/>
      <c r="FB68" s="15"/>
      <c r="FC68" s="15"/>
      <c r="FD68" s="15"/>
      <c r="FE68" s="15"/>
      <c r="FF68" s="15"/>
      <c r="FG68" s="15"/>
      <c r="FH68" s="15"/>
      <c r="FI68" s="15"/>
      <c r="FJ68" s="15"/>
      <c r="FK68" s="15"/>
      <c r="FL68" s="15"/>
      <c r="FM68" s="15"/>
      <c r="FN68" s="15"/>
      <c r="FO68" s="15"/>
      <c r="FP68" s="15"/>
      <c r="FQ68" s="15"/>
      <c r="FR68" s="15"/>
      <c r="FS68" s="15"/>
      <c r="FT68" s="15"/>
      <c r="FU68" s="15"/>
      <c r="FV68" s="15"/>
      <c r="FW68" s="15"/>
      <c r="FX68" s="15"/>
      <c r="FY68" s="15"/>
      <c r="FZ68" s="15"/>
      <c r="GA68" s="15"/>
      <c r="GB68" s="15"/>
      <c r="GC68" s="15"/>
      <c r="GD68" s="15"/>
      <c r="GE68" s="15"/>
      <c r="GF68" s="15"/>
      <c r="GG68" s="15"/>
      <c r="GH68" s="15"/>
      <c r="GI68" s="15"/>
      <c r="GJ68" s="15"/>
      <c r="GK68" s="15"/>
      <c r="GL68" s="15"/>
      <c r="GM68" s="15"/>
      <c r="GN68" s="15"/>
      <c r="GO68" s="15"/>
      <c r="GP68" s="15"/>
      <c r="GQ68" s="15"/>
      <c r="GR68" s="15"/>
      <c r="GS68" s="15"/>
      <c r="GT68" s="15"/>
      <c r="GU68" s="15"/>
      <c r="GV68" s="15"/>
      <c r="GW68" s="15"/>
      <c r="GX68" s="15"/>
      <c r="GY68" s="15"/>
      <c r="GZ68" s="15"/>
      <c r="HA68" s="15"/>
      <c r="HB68" s="15"/>
      <c r="HC68" s="15"/>
      <c r="HD68" s="15"/>
      <c r="HE68" s="15"/>
      <c r="HF68" s="15"/>
      <c r="HG68" s="15"/>
      <c r="HH68" s="15"/>
      <c r="HI68" s="15"/>
      <c r="HJ68" s="15"/>
      <c r="HK68" s="15"/>
      <c r="HL68" s="15"/>
      <c r="HM68" s="15"/>
      <c r="HN68" s="15"/>
      <c r="HO68" s="15"/>
      <c r="HP68" s="15"/>
      <c r="HQ68" s="15"/>
      <c r="HR68" s="15"/>
      <c r="HS68" s="15"/>
      <c r="HT68" s="15"/>
      <c r="HU68" s="15"/>
      <c r="HV68" s="15"/>
      <c r="HW68" s="15"/>
      <c r="HX68" s="15"/>
      <c r="HY68" s="15"/>
      <c r="HZ68" s="15"/>
      <c r="IA68" s="15"/>
      <c r="IB68" s="15"/>
      <c r="IC68" s="15"/>
      <c r="ID68" s="15"/>
      <c r="IE68" s="15"/>
      <c r="IF68" s="15"/>
      <c r="IG68" s="15"/>
      <c r="IH68" s="15"/>
      <c r="II68" s="15"/>
      <c r="IJ68" s="15"/>
      <c r="IK68" s="15"/>
      <c r="IL68" s="15"/>
      <c r="IM68" s="15"/>
      <c r="IN68" s="15"/>
      <c r="IO68" s="15"/>
      <c r="IP68" s="15"/>
      <c r="IQ68" s="15"/>
      <c r="IR68" s="15"/>
      <c r="IS68" s="15"/>
      <c r="IT68" s="15"/>
    </row>
    <row r="69" spans="1:254"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t="s">
        <v>3094</v>
      </c>
      <c r="BQ69" s="15"/>
      <c r="BR69" s="15"/>
      <c r="BS69" s="15"/>
      <c r="BT69" s="15"/>
      <c r="BU69" s="15"/>
      <c r="BV69" s="15"/>
      <c r="BW69" s="15"/>
      <c r="BX69" s="15"/>
      <c r="BY69" s="15"/>
      <c r="BZ69" s="15"/>
      <c r="CA69" s="15"/>
      <c r="CB69" s="15"/>
      <c r="CC69" s="15"/>
      <c r="CD69" s="15"/>
      <c r="CE69" s="15"/>
      <c r="CF69" s="15"/>
      <c r="CG69" s="15"/>
      <c r="CH69" s="15" t="s">
        <v>3371</v>
      </c>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c r="EC69" s="15"/>
      <c r="ED69" s="15"/>
      <c r="EE69" s="15"/>
      <c r="EF69" s="15"/>
      <c r="EG69" s="15"/>
      <c r="EH69" s="15"/>
      <c r="EI69" s="15"/>
      <c r="EJ69" s="15"/>
      <c r="EK69" s="15"/>
      <c r="EL69" s="15"/>
      <c r="EM69" s="15"/>
      <c r="EN69" s="15"/>
      <c r="EO69" s="15"/>
      <c r="EP69" s="15"/>
      <c r="EQ69" s="15"/>
      <c r="ER69" s="15"/>
      <c r="ES69" s="15"/>
      <c r="ET69" s="15"/>
      <c r="EU69" s="15"/>
      <c r="EV69" s="15"/>
      <c r="EW69" s="15"/>
      <c r="EX69" s="15"/>
      <c r="EY69" s="15"/>
      <c r="EZ69" s="15"/>
      <c r="FA69" s="15"/>
      <c r="FB69" s="15"/>
      <c r="FC69" s="15"/>
      <c r="FD69" s="15"/>
      <c r="FE69" s="15"/>
      <c r="FF69" s="15"/>
      <c r="FG69" s="15"/>
      <c r="FH69" s="15"/>
      <c r="FI69" s="15"/>
      <c r="FJ69" s="15"/>
      <c r="FK69" s="15"/>
      <c r="FL69" s="15"/>
      <c r="FM69" s="15"/>
      <c r="FN69" s="15"/>
      <c r="FO69" s="15"/>
      <c r="FP69" s="15"/>
      <c r="FQ69" s="15"/>
      <c r="FR69" s="15"/>
      <c r="FS69" s="15"/>
      <c r="FT69" s="15"/>
      <c r="FU69" s="15"/>
      <c r="FV69" s="15"/>
      <c r="FW69" s="15"/>
      <c r="FX69" s="15"/>
      <c r="FY69" s="15"/>
      <c r="FZ69" s="15"/>
      <c r="GA69" s="15"/>
      <c r="GB69" s="15"/>
      <c r="GC69" s="15"/>
      <c r="GD69" s="15"/>
      <c r="GE69" s="15"/>
      <c r="GF69" s="15"/>
      <c r="GG69" s="15"/>
      <c r="GH69" s="15"/>
      <c r="GI69" s="15"/>
      <c r="GJ69" s="15"/>
      <c r="GK69" s="15"/>
      <c r="GL69" s="15"/>
      <c r="GM69" s="15"/>
      <c r="GN69" s="15"/>
      <c r="GO69" s="15"/>
      <c r="GP69" s="15"/>
      <c r="GQ69" s="15"/>
      <c r="GR69" s="15"/>
      <c r="GS69" s="15"/>
      <c r="GT69" s="15"/>
      <c r="GU69" s="15"/>
      <c r="GV69" s="15"/>
      <c r="GW69" s="15"/>
      <c r="GX69" s="15"/>
      <c r="GY69" s="15"/>
      <c r="GZ69" s="15"/>
      <c r="HA69" s="15"/>
      <c r="HB69" s="15"/>
      <c r="HC69" s="15"/>
      <c r="HD69" s="15"/>
      <c r="HE69" s="15"/>
      <c r="HF69" s="15"/>
      <c r="HG69" s="15"/>
      <c r="HH69" s="15"/>
      <c r="HI69" s="15"/>
      <c r="HJ69" s="15"/>
      <c r="HK69" s="15"/>
      <c r="HL69" s="15"/>
      <c r="HM69" s="15"/>
      <c r="HN69" s="15"/>
      <c r="HO69" s="15"/>
      <c r="HP69" s="15"/>
      <c r="HQ69" s="15"/>
      <c r="HR69" s="15"/>
      <c r="HS69" s="15"/>
      <c r="HT69" s="15"/>
      <c r="HU69" s="15"/>
      <c r="HV69" s="15"/>
      <c r="HW69" s="15"/>
      <c r="HX69" s="15"/>
      <c r="HY69" s="15"/>
      <c r="HZ69" s="15"/>
      <c r="IA69" s="15"/>
      <c r="IB69" s="15"/>
      <c r="IC69" s="15"/>
      <c r="ID69" s="15"/>
      <c r="IE69" s="15"/>
      <c r="IF69" s="15"/>
      <c r="IG69" s="15"/>
      <c r="IH69" s="15"/>
      <c r="II69" s="15"/>
      <c r="IJ69" s="15"/>
      <c r="IK69" s="15"/>
      <c r="IL69" s="15"/>
      <c r="IM69" s="15"/>
      <c r="IN69" s="15"/>
      <c r="IO69" s="15"/>
      <c r="IP69" s="15"/>
      <c r="IQ69" s="15"/>
      <c r="IR69" s="15"/>
      <c r="IS69" s="15"/>
      <c r="IT69" s="15"/>
    </row>
    <row r="70" spans="1:254"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t="s">
        <v>3095</v>
      </c>
      <c r="BQ70" s="15"/>
      <c r="BR70" s="15"/>
      <c r="BS70" s="15"/>
      <c r="BT70" s="15"/>
      <c r="BU70" s="15"/>
      <c r="BV70" s="15"/>
      <c r="BW70" s="15"/>
      <c r="BX70" s="15"/>
      <c r="BY70" s="15"/>
      <c r="BZ70" s="15"/>
      <c r="CA70" s="15"/>
      <c r="CB70" s="15"/>
      <c r="CC70" s="15"/>
      <c r="CD70" s="15"/>
      <c r="CE70" s="15"/>
      <c r="CF70" s="15"/>
      <c r="CG70" s="15"/>
      <c r="CH70" s="15" t="s">
        <v>3372</v>
      </c>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c r="DT70" s="15"/>
      <c r="DU70" s="15"/>
      <c r="DV70" s="15"/>
      <c r="DW70" s="15"/>
      <c r="DX70" s="15"/>
      <c r="DY70" s="15"/>
      <c r="DZ70" s="15"/>
      <c r="EA70" s="15"/>
      <c r="EB70" s="15"/>
      <c r="EC70" s="15"/>
      <c r="ED70" s="15"/>
      <c r="EE70" s="15"/>
      <c r="EF70" s="15"/>
      <c r="EG70" s="15"/>
      <c r="EH70" s="15"/>
      <c r="EI70" s="15"/>
      <c r="EJ70" s="15"/>
      <c r="EK70" s="15"/>
      <c r="EL70" s="15"/>
      <c r="EM70" s="15"/>
      <c r="EN70" s="15"/>
      <c r="EO70" s="15"/>
      <c r="EP70" s="15"/>
      <c r="EQ70" s="15"/>
      <c r="ER70" s="15"/>
      <c r="ES70" s="15"/>
      <c r="ET70" s="15"/>
      <c r="EU70" s="15"/>
      <c r="EV70" s="15"/>
      <c r="EW70" s="15"/>
      <c r="EX70" s="15"/>
      <c r="EY70" s="15"/>
      <c r="EZ70" s="15"/>
      <c r="FA70" s="15"/>
      <c r="FB70" s="15"/>
      <c r="FC70" s="15"/>
      <c r="FD70" s="15"/>
      <c r="FE70" s="15"/>
      <c r="FF70" s="15"/>
      <c r="FG70" s="15"/>
      <c r="FH70" s="15"/>
      <c r="FI70" s="15"/>
      <c r="FJ70" s="15"/>
      <c r="FK70" s="15"/>
      <c r="FL70" s="15"/>
      <c r="FM70" s="15"/>
      <c r="FN70" s="15"/>
      <c r="FO70" s="15"/>
      <c r="FP70" s="15"/>
      <c r="FQ70" s="15"/>
      <c r="FR70" s="15"/>
      <c r="FS70" s="15"/>
      <c r="FT70" s="15"/>
      <c r="FU70" s="15"/>
      <c r="FV70" s="15"/>
      <c r="FW70" s="15"/>
      <c r="FX70" s="15"/>
      <c r="FY70" s="15"/>
      <c r="FZ70" s="15"/>
      <c r="GA70" s="15"/>
      <c r="GB70" s="15"/>
      <c r="GC70" s="15"/>
      <c r="GD70" s="15"/>
      <c r="GE70" s="15"/>
      <c r="GF70" s="15"/>
      <c r="GG70" s="15"/>
      <c r="GH70" s="15"/>
      <c r="GI70" s="15"/>
      <c r="GJ70" s="15"/>
      <c r="GK70" s="15"/>
      <c r="GL70" s="15"/>
      <c r="GM70" s="15"/>
      <c r="GN70" s="15"/>
      <c r="GO70" s="15"/>
      <c r="GP70" s="15"/>
      <c r="GQ70" s="15"/>
      <c r="GR70" s="15"/>
      <c r="GS70" s="15"/>
      <c r="GT70" s="15"/>
      <c r="GU70" s="15"/>
      <c r="GV70" s="15"/>
      <c r="GW70" s="15"/>
      <c r="GX70" s="15"/>
      <c r="GY70" s="15"/>
      <c r="GZ70" s="15"/>
      <c r="HA70" s="15"/>
      <c r="HB70" s="15"/>
      <c r="HC70" s="15"/>
      <c r="HD70" s="15"/>
      <c r="HE70" s="15"/>
      <c r="HF70" s="15"/>
      <c r="HG70" s="15"/>
      <c r="HH70" s="15"/>
      <c r="HI70" s="15"/>
      <c r="HJ70" s="15"/>
      <c r="HK70" s="15"/>
      <c r="HL70" s="15"/>
      <c r="HM70" s="15"/>
      <c r="HN70" s="15"/>
      <c r="HO70" s="15"/>
      <c r="HP70" s="15"/>
      <c r="HQ70" s="15"/>
      <c r="HR70" s="15"/>
      <c r="HS70" s="15"/>
      <c r="HT70" s="15"/>
      <c r="HU70" s="15"/>
      <c r="HV70" s="15"/>
      <c r="HW70" s="15"/>
      <c r="HX70" s="15"/>
      <c r="HY70" s="15"/>
      <c r="HZ70" s="15"/>
      <c r="IA70" s="15"/>
      <c r="IB70" s="15"/>
      <c r="IC70" s="15"/>
      <c r="ID70" s="15"/>
      <c r="IE70" s="15"/>
      <c r="IF70" s="15"/>
      <c r="IG70" s="15"/>
      <c r="IH70" s="15"/>
      <c r="II70" s="15"/>
      <c r="IJ70" s="15"/>
      <c r="IK70" s="15"/>
      <c r="IL70" s="15"/>
      <c r="IM70" s="15"/>
      <c r="IN70" s="15"/>
      <c r="IO70" s="15"/>
      <c r="IP70" s="15"/>
      <c r="IQ70" s="15"/>
      <c r="IR70" s="15"/>
      <c r="IS70" s="15"/>
      <c r="IT70" s="15"/>
    </row>
    <row r="71" spans="1:254"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t="s">
        <v>3096</v>
      </c>
      <c r="BQ71" s="15"/>
      <c r="BR71" s="15"/>
      <c r="BS71" s="15"/>
      <c r="BT71" s="15"/>
      <c r="BU71" s="15"/>
      <c r="BV71" s="15"/>
      <c r="BW71" s="15"/>
      <c r="BX71" s="15"/>
      <c r="BY71" s="15"/>
      <c r="BZ71" s="15"/>
      <c r="CA71" s="15"/>
      <c r="CB71" s="15"/>
      <c r="CC71" s="15"/>
      <c r="CD71" s="15"/>
      <c r="CE71" s="15"/>
      <c r="CF71" s="15"/>
      <c r="CG71" s="15"/>
      <c r="CH71" s="15" t="s">
        <v>3373</v>
      </c>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c r="DT71" s="15"/>
      <c r="DU71" s="15"/>
      <c r="DV71" s="15"/>
      <c r="DW71" s="15"/>
      <c r="DX71" s="15"/>
      <c r="DY71" s="15"/>
      <c r="DZ71" s="15"/>
      <c r="EA71" s="15"/>
      <c r="EB71" s="15"/>
      <c r="EC71" s="15"/>
      <c r="ED71" s="15"/>
      <c r="EE71" s="15"/>
      <c r="EF71" s="15"/>
      <c r="EG71" s="15"/>
      <c r="EH71" s="15"/>
      <c r="EI71" s="15"/>
      <c r="EJ71" s="15"/>
      <c r="EK71" s="15"/>
      <c r="EL71" s="15"/>
      <c r="EM71" s="15"/>
      <c r="EN71" s="15"/>
      <c r="EO71" s="15"/>
      <c r="EP71" s="15"/>
      <c r="EQ71" s="15"/>
      <c r="ER71" s="15"/>
      <c r="ES71" s="15"/>
      <c r="ET71" s="15"/>
      <c r="EU71" s="15"/>
      <c r="EV71" s="15"/>
      <c r="EW71" s="15"/>
      <c r="EX71" s="15"/>
      <c r="EY71" s="15"/>
      <c r="EZ71" s="15"/>
      <c r="FA71" s="15"/>
      <c r="FB71" s="15"/>
      <c r="FC71" s="15"/>
      <c r="FD71" s="15"/>
      <c r="FE71" s="15"/>
      <c r="FF71" s="15"/>
      <c r="FG71" s="15"/>
      <c r="FH71" s="15"/>
      <c r="FI71" s="15"/>
      <c r="FJ71" s="15"/>
      <c r="FK71" s="15"/>
      <c r="FL71" s="15"/>
      <c r="FM71" s="15"/>
      <c r="FN71" s="15"/>
      <c r="FO71" s="15"/>
      <c r="FP71" s="15"/>
      <c r="FQ71" s="15"/>
      <c r="FR71" s="15"/>
      <c r="FS71" s="15"/>
      <c r="FT71" s="15"/>
      <c r="FU71" s="15"/>
      <c r="FV71" s="15"/>
      <c r="FW71" s="15"/>
      <c r="FX71" s="15"/>
      <c r="FY71" s="15"/>
      <c r="FZ71" s="15"/>
      <c r="GA71" s="15"/>
      <c r="GB71" s="15"/>
      <c r="GC71" s="15"/>
      <c r="GD71" s="15"/>
      <c r="GE71" s="15"/>
      <c r="GF71" s="15"/>
      <c r="GG71" s="15"/>
      <c r="GH71" s="15"/>
      <c r="GI71" s="15"/>
      <c r="GJ71" s="15"/>
      <c r="GK71" s="15"/>
      <c r="GL71" s="15"/>
      <c r="GM71" s="15"/>
      <c r="GN71" s="15"/>
      <c r="GO71" s="15"/>
      <c r="GP71" s="15"/>
      <c r="GQ71" s="15"/>
      <c r="GR71" s="15"/>
      <c r="GS71" s="15"/>
      <c r="GT71" s="15"/>
      <c r="GU71" s="15"/>
      <c r="GV71" s="15"/>
      <c r="GW71" s="15"/>
      <c r="GX71" s="15"/>
      <c r="GY71" s="15"/>
      <c r="GZ71" s="15"/>
      <c r="HA71" s="15"/>
      <c r="HB71" s="15"/>
      <c r="HC71" s="15"/>
      <c r="HD71" s="15"/>
      <c r="HE71" s="15"/>
      <c r="HF71" s="15"/>
      <c r="HG71" s="15"/>
      <c r="HH71" s="15"/>
      <c r="HI71" s="15"/>
      <c r="HJ71" s="15"/>
      <c r="HK71" s="15"/>
      <c r="HL71" s="15"/>
      <c r="HM71" s="15"/>
      <c r="HN71" s="15"/>
      <c r="HO71" s="15"/>
      <c r="HP71" s="15"/>
      <c r="HQ71" s="15"/>
      <c r="HR71" s="15"/>
      <c r="HS71" s="15"/>
      <c r="HT71" s="15"/>
      <c r="HU71" s="15"/>
      <c r="HV71" s="15"/>
      <c r="HW71" s="15"/>
      <c r="HX71" s="15"/>
      <c r="HY71" s="15"/>
      <c r="HZ71" s="15"/>
      <c r="IA71" s="15"/>
      <c r="IB71" s="15"/>
      <c r="IC71" s="15"/>
      <c r="ID71" s="15"/>
      <c r="IE71" s="15"/>
      <c r="IF71" s="15"/>
      <c r="IG71" s="15"/>
      <c r="IH71" s="15"/>
      <c r="II71" s="15"/>
      <c r="IJ71" s="15"/>
      <c r="IK71" s="15"/>
      <c r="IL71" s="15"/>
      <c r="IM71" s="15"/>
      <c r="IN71" s="15"/>
      <c r="IO71" s="15"/>
      <c r="IP71" s="15"/>
      <c r="IQ71" s="15"/>
      <c r="IR71" s="15"/>
      <c r="IS71" s="15"/>
      <c r="IT71" s="15"/>
    </row>
    <row r="72" spans="1:254"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t="s">
        <v>3097</v>
      </c>
      <c r="BQ72" s="15"/>
      <c r="BR72" s="15"/>
      <c r="BS72" s="15"/>
      <c r="BT72" s="15"/>
      <c r="BU72" s="15"/>
      <c r="BV72" s="15"/>
      <c r="BW72" s="15"/>
      <c r="BX72" s="15"/>
      <c r="BY72" s="15"/>
      <c r="BZ72" s="15"/>
      <c r="CA72" s="15"/>
      <c r="CB72" s="15"/>
      <c r="CC72" s="15"/>
      <c r="CD72" s="15"/>
      <c r="CE72" s="15"/>
      <c r="CF72" s="15"/>
      <c r="CG72" s="15"/>
      <c r="CH72" s="15" t="s">
        <v>3374</v>
      </c>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c r="DT72" s="15"/>
      <c r="DU72" s="15"/>
      <c r="DV72" s="15"/>
      <c r="DW72" s="15"/>
      <c r="DX72" s="15"/>
      <c r="DY72" s="15"/>
      <c r="DZ72" s="15"/>
      <c r="EA72" s="15"/>
      <c r="EB72" s="15"/>
      <c r="EC72" s="15"/>
      <c r="ED72" s="15"/>
      <c r="EE72" s="15"/>
      <c r="EF72" s="15"/>
      <c r="EG72" s="15"/>
      <c r="EH72" s="15"/>
      <c r="EI72" s="15"/>
      <c r="EJ72" s="15"/>
      <c r="EK72" s="15"/>
      <c r="EL72" s="15"/>
      <c r="EM72" s="15"/>
      <c r="EN72" s="15"/>
      <c r="EO72" s="15"/>
      <c r="EP72" s="15"/>
      <c r="EQ72" s="15"/>
      <c r="ER72" s="15"/>
      <c r="ES72" s="15"/>
      <c r="ET72" s="15"/>
      <c r="EU72" s="15"/>
      <c r="EV72" s="15"/>
      <c r="EW72" s="15"/>
      <c r="EX72" s="15"/>
      <c r="EY72" s="15"/>
      <c r="EZ72" s="15"/>
      <c r="FA72" s="15"/>
      <c r="FB72" s="15"/>
      <c r="FC72" s="15"/>
      <c r="FD72" s="15"/>
      <c r="FE72" s="15"/>
      <c r="FF72" s="15"/>
      <c r="FG72" s="15"/>
      <c r="FH72" s="15"/>
      <c r="FI72" s="15"/>
      <c r="FJ72" s="15"/>
      <c r="FK72" s="15"/>
      <c r="FL72" s="15"/>
      <c r="FM72" s="15"/>
      <c r="FN72" s="15"/>
      <c r="FO72" s="15"/>
      <c r="FP72" s="15"/>
      <c r="FQ72" s="15"/>
      <c r="FR72" s="15"/>
      <c r="FS72" s="15"/>
      <c r="FT72" s="15"/>
      <c r="FU72" s="15"/>
      <c r="FV72" s="15"/>
      <c r="FW72" s="15"/>
      <c r="FX72" s="15"/>
      <c r="FY72" s="15"/>
      <c r="FZ72" s="15"/>
      <c r="GA72" s="15"/>
      <c r="GB72" s="15"/>
      <c r="GC72" s="15"/>
      <c r="GD72" s="15"/>
      <c r="GE72" s="15"/>
      <c r="GF72" s="15"/>
      <c r="GG72" s="15"/>
      <c r="GH72" s="15"/>
      <c r="GI72" s="15"/>
      <c r="GJ72" s="15"/>
      <c r="GK72" s="15"/>
      <c r="GL72" s="15"/>
      <c r="GM72" s="15"/>
      <c r="GN72" s="15"/>
      <c r="GO72" s="15"/>
      <c r="GP72" s="15"/>
      <c r="GQ72" s="15"/>
      <c r="GR72" s="15"/>
      <c r="GS72" s="15"/>
      <c r="GT72" s="15"/>
      <c r="GU72" s="15"/>
      <c r="GV72" s="15"/>
      <c r="GW72" s="15"/>
      <c r="GX72" s="15"/>
      <c r="GY72" s="15"/>
      <c r="GZ72" s="15"/>
      <c r="HA72" s="15"/>
      <c r="HB72" s="15"/>
      <c r="HC72" s="15"/>
      <c r="HD72" s="15"/>
      <c r="HE72" s="15"/>
      <c r="HF72" s="15"/>
      <c r="HG72" s="15"/>
      <c r="HH72" s="15"/>
      <c r="HI72" s="15"/>
      <c r="HJ72" s="15"/>
      <c r="HK72" s="15"/>
      <c r="HL72" s="15"/>
      <c r="HM72" s="15"/>
      <c r="HN72" s="15"/>
      <c r="HO72" s="15"/>
      <c r="HP72" s="15"/>
      <c r="HQ72" s="15"/>
      <c r="HR72" s="15"/>
      <c r="HS72" s="15"/>
      <c r="HT72" s="15"/>
      <c r="HU72" s="15"/>
      <c r="HV72" s="15"/>
      <c r="HW72" s="15"/>
      <c r="HX72" s="15"/>
      <c r="HY72" s="15"/>
      <c r="HZ72" s="15"/>
      <c r="IA72" s="15"/>
      <c r="IB72" s="15"/>
      <c r="IC72" s="15"/>
      <c r="ID72" s="15"/>
      <c r="IE72" s="15"/>
      <c r="IF72" s="15"/>
      <c r="IG72" s="15"/>
      <c r="IH72" s="15"/>
      <c r="II72" s="15"/>
      <c r="IJ72" s="15"/>
      <c r="IK72" s="15"/>
      <c r="IL72" s="15"/>
      <c r="IM72" s="15"/>
      <c r="IN72" s="15"/>
      <c r="IO72" s="15"/>
      <c r="IP72" s="15"/>
      <c r="IQ72" s="15"/>
      <c r="IR72" s="15"/>
      <c r="IS72" s="15"/>
      <c r="IT72" s="15"/>
    </row>
    <row r="73" spans="1:254"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t="s">
        <v>3098</v>
      </c>
      <c r="BQ73" s="15"/>
      <c r="BR73" s="15"/>
      <c r="BS73" s="15"/>
      <c r="BT73" s="15"/>
      <c r="BU73" s="15"/>
      <c r="BV73" s="15"/>
      <c r="BW73" s="15"/>
      <c r="BX73" s="15"/>
      <c r="BY73" s="15"/>
      <c r="BZ73" s="15"/>
      <c r="CA73" s="15"/>
      <c r="CB73" s="15"/>
      <c r="CC73" s="15"/>
      <c r="CD73" s="15"/>
      <c r="CE73" s="15"/>
      <c r="CF73" s="15"/>
      <c r="CG73" s="15"/>
      <c r="CH73" s="15" t="s">
        <v>3375</v>
      </c>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c r="DT73" s="15"/>
      <c r="DU73" s="15"/>
      <c r="DV73" s="15"/>
      <c r="DW73" s="15"/>
      <c r="DX73" s="15"/>
      <c r="DY73" s="15"/>
      <c r="DZ73" s="15"/>
      <c r="EA73" s="15"/>
      <c r="EB73" s="15"/>
      <c r="EC73" s="15"/>
      <c r="ED73" s="15"/>
      <c r="EE73" s="15"/>
      <c r="EF73" s="15"/>
      <c r="EG73" s="15"/>
      <c r="EH73" s="15"/>
      <c r="EI73" s="15"/>
      <c r="EJ73" s="15"/>
      <c r="EK73" s="15"/>
      <c r="EL73" s="15"/>
      <c r="EM73" s="15"/>
      <c r="EN73" s="15"/>
      <c r="EO73" s="15"/>
      <c r="EP73" s="15"/>
      <c r="EQ73" s="15"/>
      <c r="ER73" s="15"/>
      <c r="ES73" s="15"/>
      <c r="ET73" s="15"/>
      <c r="EU73" s="15"/>
      <c r="EV73" s="15"/>
      <c r="EW73" s="15"/>
      <c r="EX73" s="15"/>
      <c r="EY73" s="15"/>
      <c r="EZ73" s="15"/>
      <c r="FA73" s="15"/>
      <c r="FB73" s="15"/>
      <c r="FC73" s="15"/>
      <c r="FD73" s="15"/>
      <c r="FE73" s="15"/>
      <c r="FF73" s="15"/>
      <c r="FG73" s="15"/>
      <c r="FH73" s="15"/>
      <c r="FI73" s="15"/>
      <c r="FJ73" s="15"/>
      <c r="FK73" s="15"/>
      <c r="FL73" s="15"/>
      <c r="FM73" s="15"/>
      <c r="FN73" s="15"/>
      <c r="FO73" s="15"/>
      <c r="FP73" s="15"/>
      <c r="FQ73" s="15"/>
      <c r="FR73" s="15"/>
      <c r="FS73" s="15"/>
      <c r="FT73" s="15"/>
      <c r="FU73" s="15"/>
      <c r="FV73" s="15"/>
      <c r="FW73" s="15"/>
      <c r="FX73" s="15"/>
      <c r="FY73" s="15"/>
      <c r="FZ73" s="15"/>
      <c r="GA73" s="15"/>
      <c r="GB73" s="15"/>
      <c r="GC73" s="15"/>
      <c r="GD73" s="15"/>
      <c r="GE73" s="15"/>
      <c r="GF73" s="15"/>
      <c r="GG73" s="15"/>
      <c r="GH73" s="15"/>
      <c r="GI73" s="15"/>
      <c r="GJ73" s="15"/>
      <c r="GK73" s="15"/>
      <c r="GL73" s="15"/>
      <c r="GM73" s="15"/>
      <c r="GN73" s="15"/>
      <c r="GO73" s="15"/>
      <c r="GP73" s="15"/>
      <c r="GQ73" s="15"/>
      <c r="GR73" s="15"/>
      <c r="GS73" s="15"/>
      <c r="GT73" s="15"/>
      <c r="GU73" s="15"/>
      <c r="GV73" s="15"/>
      <c r="GW73" s="15"/>
      <c r="GX73" s="15"/>
      <c r="GY73" s="15"/>
      <c r="GZ73" s="15"/>
      <c r="HA73" s="15"/>
      <c r="HB73" s="15"/>
      <c r="HC73" s="15"/>
      <c r="HD73" s="15"/>
      <c r="HE73" s="15"/>
      <c r="HF73" s="15"/>
      <c r="HG73" s="15"/>
      <c r="HH73" s="15"/>
      <c r="HI73" s="15"/>
      <c r="HJ73" s="15"/>
      <c r="HK73" s="15"/>
      <c r="HL73" s="15"/>
      <c r="HM73" s="15"/>
      <c r="HN73" s="15"/>
      <c r="HO73" s="15"/>
      <c r="HP73" s="15"/>
      <c r="HQ73" s="15"/>
      <c r="HR73" s="15"/>
      <c r="HS73" s="15"/>
      <c r="HT73" s="15"/>
      <c r="HU73" s="15"/>
      <c r="HV73" s="15"/>
      <c r="HW73" s="15"/>
      <c r="HX73" s="15"/>
      <c r="HY73" s="15"/>
      <c r="HZ73" s="15"/>
      <c r="IA73" s="15"/>
      <c r="IB73" s="15"/>
      <c r="IC73" s="15"/>
      <c r="ID73" s="15"/>
      <c r="IE73" s="15"/>
      <c r="IF73" s="15"/>
      <c r="IG73" s="15"/>
      <c r="IH73" s="15"/>
      <c r="II73" s="15"/>
      <c r="IJ73" s="15"/>
      <c r="IK73" s="15"/>
      <c r="IL73" s="15"/>
      <c r="IM73" s="15"/>
      <c r="IN73" s="15"/>
      <c r="IO73" s="15"/>
      <c r="IP73" s="15"/>
      <c r="IQ73" s="15"/>
      <c r="IR73" s="15"/>
      <c r="IS73" s="15"/>
      <c r="IT73" s="15"/>
    </row>
    <row r="74" spans="1:254"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t="s">
        <v>3099</v>
      </c>
      <c r="BQ74" s="15"/>
      <c r="BR74" s="15"/>
      <c r="BS74" s="15"/>
      <c r="BT74" s="15"/>
      <c r="BU74" s="15"/>
      <c r="BV74" s="15"/>
      <c r="BW74" s="15"/>
      <c r="BX74" s="15"/>
      <c r="BY74" s="15"/>
      <c r="BZ74" s="15"/>
      <c r="CA74" s="15"/>
      <c r="CB74" s="15"/>
      <c r="CC74" s="15"/>
      <c r="CD74" s="15"/>
      <c r="CE74" s="15"/>
      <c r="CF74" s="15"/>
      <c r="CG74" s="15"/>
      <c r="CH74" s="15" t="s">
        <v>3376</v>
      </c>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c r="EI74" s="15"/>
      <c r="EJ74" s="15"/>
      <c r="EK74" s="15"/>
      <c r="EL74" s="15"/>
      <c r="EM74" s="15"/>
      <c r="EN74" s="15"/>
      <c r="EO74" s="15"/>
      <c r="EP74" s="15"/>
      <c r="EQ74" s="15"/>
      <c r="ER74" s="15"/>
      <c r="ES74" s="15"/>
      <c r="ET74" s="15"/>
      <c r="EU74" s="15"/>
      <c r="EV74" s="15"/>
      <c r="EW74" s="15"/>
      <c r="EX74" s="15"/>
      <c r="EY74" s="15"/>
      <c r="EZ74" s="15"/>
      <c r="FA74" s="15"/>
      <c r="FB74" s="15"/>
      <c r="FC74" s="15"/>
      <c r="FD74" s="15"/>
      <c r="FE74" s="15"/>
      <c r="FF74" s="15"/>
      <c r="FG74" s="15"/>
      <c r="FH74" s="15"/>
      <c r="FI74" s="15"/>
      <c r="FJ74" s="15"/>
      <c r="FK74" s="15"/>
      <c r="FL74" s="15"/>
      <c r="FM74" s="15"/>
      <c r="FN74" s="15"/>
      <c r="FO74" s="15"/>
      <c r="FP74" s="15"/>
      <c r="FQ74" s="15"/>
      <c r="FR74" s="15"/>
      <c r="FS74" s="15"/>
      <c r="FT74" s="15"/>
      <c r="FU74" s="15"/>
      <c r="FV74" s="15"/>
      <c r="FW74" s="15"/>
      <c r="FX74" s="15"/>
      <c r="FY74" s="15"/>
      <c r="FZ74" s="15"/>
      <c r="GA74" s="15"/>
      <c r="GB74" s="15"/>
      <c r="GC74" s="15"/>
      <c r="GD74" s="15"/>
      <c r="GE74" s="15"/>
      <c r="GF74" s="15"/>
      <c r="GG74" s="15"/>
      <c r="GH74" s="15"/>
      <c r="GI74" s="15"/>
      <c r="GJ74" s="15"/>
      <c r="GK74" s="15"/>
      <c r="GL74" s="15"/>
      <c r="GM74" s="15"/>
      <c r="GN74" s="15"/>
      <c r="GO74" s="15"/>
      <c r="GP74" s="15"/>
      <c r="GQ74" s="15"/>
      <c r="GR74" s="15"/>
      <c r="GS74" s="15"/>
      <c r="GT74" s="15"/>
      <c r="GU74" s="15"/>
      <c r="GV74" s="15"/>
      <c r="GW74" s="15"/>
      <c r="GX74" s="15"/>
      <c r="GY74" s="15"/>
      <c r="GZ74" s="15"/>
      <c r="HA74" s="15"/>
      <c r="HB74" s="15"/>
      <c r="HC74" s="15"/>
      <c r="HD74" s="15"/>
      <c r="HE74" s="15"/>
      <c r="HF74" s="15"/>
      <c r="HG74" s="15"/>
      <c r="HH74" s="15"/>
      <c r="HI74" s="15"/>
      <c r="HJ74" s="15"/>
      <c r="HK74" s="15"/>
      <c r="HL74" s="15"/>
      <c r="HM74" s="15"/>
      <c r="HN74" s="15"/>
      <c r="HO74" s="15"/>
      <c r="HP74" s="15"/>
      <c r="HQ74" s="15"/>
      <c r="HR74" s="15"/>
      <c r="HS74" s="15"/>
      <c r="HT74" s="15"/>
      <c r="HU74" s="15"/>
      <c r="HV74" s="15"/>
      <c r="HW74" s="15"/>
      <c r="HX74" s="15"/>
      <c r="HY74" s="15"/>
      <c r="HZ74" s="15"/>
      <c r="IA74" s="15"/>
      <c r="IB74" s="15"/>
      <c r="IC74" s="15"/>
      <c r="ID74" s="15"/>
      <c r="IE74" s="15"/>
      <c r="IF74" s="15"/>
      <c r="IG74" s="15"/>
      <c r="IH74" s="15"/>
      <c r="II74" s="15"/>
      <c r="IJ74" s="15"/>
      <c r="IK74" s="15"/>
      <c r="IL74" s="15"/>
      <c r="IM74" s="15"/>
      <c r="IN74" s="15"/>
      <c r="IO74" s="15"/>
      <c r="IP74" s="15"/>
      <c r="IQ74" s="15"/>
      <c r="IR74" s="15"/>
      <c r="IS74" s="15"/>
      <c r="IT74" s="15"/>
    </row>
    <row r="75" spans="1:254"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t="s">
        <v>2642</v>
      </c>
      <c r="BQ75" s="15"/>
      <c r="BR75" s="15"/>
      <c r="BS75" s="15"/>
      <c r="BT75" s="15"/>
      <c r="BU75" s="15"/>
      <c r="BV75" s="15"/>
      <c r="BW75" s="15"/>
      <c r="BX75" s="15"/>
      <c r="BY75" s="15"/>
      <c r="BZ75" s="15"/>
      <c r="CA75" s="15"/>
      <c r="CB75" s="15"/>
      <c r="CC75" s="15"/>
      <c r="CD75" s="15"/>
      <c r="CE75" s="15"/>
      <c r="CF75" s="15"/>
      <c r="CG75" s="15"/>
      <c r="CH75" s="15" t="s">
        <v>2905</v>
      </c>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c r="GO75" s="15"/>
      <c r="GP75" s="15"/>
      <c r="GQ75" s="15"/>
      <c r="GR75" s="15"/>
      <c r="GS75" s="15"/>
      <c r="GT75" s="15"/>
      <c r="GU75" s="15"/>
      <c r="GV75" s="15"/>
      <c r="GW75" s="15"/>
      <c r="GX75" s="15"/>
      <c r="GY75" s="15"/>
      <c r="GZ75" s="15"/>
      <c r="HA75" s="15"/>
      <c r="HB75" s="15"/>
      <c r="HC75" s="15"/>
      <c r="HD75" s="15"/>
      <c r="HE75" s="15"/>
      <c r="HF75" s="15"/>
      <c r="HG75" s="15"/>
      <c r="HH75" s="15"/>
      <c r="HI75" s="15"/>
      <c r="HJ75" s="15"/>
      <c r="HK75" s="15"/>
      <c r="HL75" s="15"/>
      <c r="HM75" s="15"/>
      <c r="HN75" s="15"/>
      <c r="HO75" s="15"/>
      <c r="HP75" s="15"/>
      <c r="HQ75" s="15"/>
      <c r="HR75" s="15"/>
      <c r="HS75" s="15"/>
      <c r="HT75" s="15"/>
      <c r="HU75" s="15"/>
      <c r="HV75" s="15"/>
      <c r="HW75" s="15"/>
      <c r="HX75" s="15"/>
      <c r="HY75" s="15"/>
      <c r="HZ75" s="15"/>
      <c r="IA75" s="15"/>
      <c r="IB75" s="15"/>
      <c r="IC75" s="15"/>
      <c r="ID75" s="15"/>
      <c r="IE75" s="15"/>
      <c r="IF75" s="15"/>
      <c r="IG75" s="15"/>
      <c r="IH75" s="15"/>
      <c r="II75" s="15"/>
      <c r="IJ75" s="15"/>
      <c r="IK75" s="15"/>
      <c r="IL75" s="15"/>
      <c r="IM75" s="15"/>
      <c r="IN75" s="15"/>
      <c r="IO75" s="15"/>
      <c r="IP75" s="15"/>
      <c r="IQ75" s="15"/>
      <c r="IR75" s="15"/>
      <c r="IS75" s="15"/>
      <c r="IT75" s="15"/>
    </row>
    <row r="76" spans="1:254"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t="s">
        <v>3100</v>
      </c>
      <c r="BQ76" s="15"/>
      <c r="BR76" s="15"/>
      <c r="BS76" s="15"/>
      <c r="BT76" s="15"/>
      <c r="BU76" s="15"/>
      <c r="BV76" s="15"/>
      <c r="BW76" s="15"/>
      <c r="BX76" s="15"/>
      <c r="BY76" s="15"/>
      <c r="BZ76" s="15"/>
      <c r="CA76" s="15"/>
      <c r="CB76" s="15"/>
      <c r="CC76" s="15"/>
      <c r="CD76" s="15"/>
      <c r="CE76" s="15"/>
      <c r="CF76" s="15"/>
      <c r="CG76" s="15"/>
      <c r="CH76" s="15" t="s">
        <v>3377</v>
      </c>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c r="EI76" s="15"/>
      <c r="EJ76" s="15"/>
      <c r="EK76" s="15"/>
      <c r="EL76" s="15"/>
      <c r="EM76" s="15"/>
      <c r="EN76" s="15"/>
      <c r="EO76" s="15"/>
      <c r="EP76" s="15"/>
      <c r="EQ76" s="15"/>
      <c r="ER76" s="15"/>
      <c r="ES76" s="15"/>
      <c r="ET76" s="15"/>
      <c r="EU76" s="15"/>
      <c r="EV76" s="15"/>
      <c r="EW76" s="15"/>
      <c r="EX76" s="15"/>
      <c r="EY76" s="15"/>
      <c r="EZ76" s="15"/>
      <c r="FA76" s="15"/>
      <c r="FB76" s="15"/>
      <c r="FC76" s="15"/>
      <c r="FD76" s="15"/>
      <c r="FE76" s="15"/>
      <c r="FF76" s="15"/>
      <c r="FG76" s="15"/>
      <c r="FH76" s="15"/>
      <c r="FI76" s="15"/>
      <c r="FJ76" s="15"/>
      <c r="FK76" s="15"/>
      <c r="FL76" s="15"/>
      <c r="FM76" s="15"/>
      <c r="FN76" s="15"/>
      <c r="FO76" s="15"/>
      <c r="FP76" s="15"/>
      <c r="FQ76" s="15"/>
      <c r="FR76" s="15"/>
      <c r="FS76" s="15"/>
      <c r="FT76" s="15"/>
      <c r="FU76" s="15"/>
      <c r="FV76" s="15"/>
      <c r="FW76" s="15"/>
      <c r="FX76" s="15"/>
      <c r="FY76" s="15"/>
      <c r="FZ76" s="15"/>
      <c r="GA76" s="15"/>
      <c r="GB76" s="15"/>
      <c r="GC76" s="15"/>
      <c r="GD76" s="15"/>
      <c r="GE76" s="15"/>
      <c r="GF76" s="15"/>
      <c r="GG76" s="15"/>
      <c r="GH76" s="15"/>
      <c r="GI76" s="15"/>
      <c r="GJ76" s="15"/>
      <c r="GK76" s="15"/>
      <c r="GL76" s="15"/>
      <c r="GM76" s="15"/>
      <c r="GN76" s="15"/>
      <c r="GO76" s="15"/>
      <c r="GP76" s="15"/>
      <c r="GQ76" s="15"/>
      <c r="GR76" s="15"/>
      <c r="GS76" s="15"/>
      <c r="GT76" s="15"/>
      <c r="GU76" s="15"/>
      <c r="GV76" s="15"/>
      <c r="GW76" s="15"/>
      <c r="GX76" s="15"/>
      <c r="GY76" s="15"/>
      <c r="GZ76" s="15"/>
      <c r="HA76" s="15"/>
      <c r="HB76" s="15"/>
      <c r="HC76" s="15"/>
      <c r="HD76" s="15"/>
      <c r="HE76" s="15"/>
      <c r="HF76" s="15"/>
      <c r="HG76" s="15"/>
      <c r="HH76" s="15"/>
      <c r="HI76" s="15"/>
      <c r="HJ76" s="15"/>
      <c r="HK76" s="15"/>
      <c r="HL76" s="15"/>
      <c r="HM76" s="15"/>
      <c r="HN76" s="15"/>
      <c r="HO76" s="15"/>
      <c r="HP76" s="15"/>
      <c r="HQ76" s="15"/>
      <c r="HR76" s="15"/>
      <c r="HS76" s="15"/>
      <c r="HT76" s="15"/>
      <c r="HU76" s="15"/>
      <c r="HV76" s="15"/>
      <c r="HW76" s="15"/>
      <c r="HX76" s="15"/>
      <c r="HY76" s="15"/>
      <c r="HZ76" s="15"/>
      <c r="IA76" s="15"/>
      <c r="IB76" s="15"/>
      <c r="IC76" s="15"/>
      <c r="ID76" s="15"/>
      <c r="IE76" s="15"/>
      <c r="IF76" s="15"/>
      <c r="IG76" s="15"/>
      <c r="IH76" s="15"/>
      <c r="II76" s="15"/>
      <c r="IJ76" s="15"/>
      <c r="IK76" s="15"/>
      <c r="IL76" s="15"/>
      <c r="IM76" s="15"/>
      <c r="IN76" s="15"/>
      <c r="IO76" s="15"/>
      <c r="IP76" s="15"/>
      <c r="IQ76" s="15"/>
      <c r="IR76" s="15"/>
      <c r="IS76" s="15"/>
      <c r="IT76" s="15"/>
    </row>
    <row r="77" spans="1:254"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t="s">
        <v>203</v>
      </c>
      <c r="BQ77" s="15"/>
      <c r="BR77" s="15"/>
      <c r="BS77" s="15"/>
      <c r="BT77" s="15"/>
      <c r="BU77" s="15"/>
      <c r="BV77" s="15"/>
      <c r="BW77" s="15"/>
      <c r="BX77" s="15"/>
      <c r="BY77" s="15"/>
      <c r="BZ77" s="15"/>
      <c r="CA77" s="15"/>
      <c r="CB77" s="15"/>
      <c r="CC77" s="15"/>
      <c r="CD77" s="15"/>
      <c r="CE77" s="15"/>
      <c r="CF77" s="15"/>
      <c r="CG77" s="15"/>
      <c r="CH77" s="15" t="s">
        <v>3378</v>
      </c>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c r="DT77" s="15"/>
      <c r="DU77" s="15"/>
      <c r="DV77" s="15"/>
      <c r="DW77" s="15"/>
      <c r="DX77" s="15"/>
      <c r="DY77" s="15"/>
      <c r="DZ77" s="15"/>
      <c r="EA77" s="15"/>
      <c r="EB77" s="15"/>
      <c r="EC77" s="15"/>
      <c r="ED77" s="15"/>
      <c r="EE77" s="15"/>
      <c r="EF77" s="15"/>
      <c r="EG77" s="15"/>
      <c r="EH77" s="15"/>
      <c r="EI77" s="15"/>
      <c r="EJ77" s="15"/>
      <c r="EK77" s="15"/>
      <c r="EL77" s="15"/>
      <c r="EM77" s="15"/>
      <c r="EN77" s="15"/>
      <c r="EO77" s="15"/>
      <c r="EP77" s="15"/>
      <c r="EQ77" s="15"/>
      <c r="ER77" s="15"/>
      <c r="ES77" s="15"/>
      <c r="ET77" s="15"/>
      <c r="EU77" s="15"/>
      <c r="EV77" s="15"/>
      <c r="EW77" s="15"/>
      <c r="EX77" s="15"/>
      <c r="EY77" s="15"/>
      <c r="EZ77" s="15"/>
      <c r="FA77" s="15"/>
      <c r="FB77" s="15"/>
      <c r="FC77" s="15"/>
      <c r="FD77" s="15"/>
      <c r="FE77" s="15"/>
      <c r="FF77" s="15"/>
      <c r="FG77" s="15"/>
      <c r="FH77" s="15"/>
      <c r="FI77" s="15"/>
      <c r="FJ77" s="15"/>
      <c r="FK77" s="15"/>
      <c r="FL77" s="15"/>
      <c r="FM77" s="15"/>
      <c r="FN77" s="15"/>
      <c r="FO77" s="15"/>
      <c r="FP77" s="15"/>
      <c r="FQ77" s="15"/>
      <c r="FR77" s="15"/>
      <c r="FS77" s="15"/>
      <c r="FT77" s="15"/>
      <c r="FU77" s="15"/>
      <c r="FV77" s="15"/>
      <c r="FW77" s="15"/>
      <c r="FX77" s="15"/>
      <c r="FY77" s="15"/>
      <c r="FZ77" s="15"/>
      <c r="GA77" s="15"/>
      <c r="GB77" s="15"/>
      <c r="GC77" s="15"/>
      <c r="GD77" s="15"/>
      <c r="GE77" s="15"/>
      <c r="GF77" s="15"/>
      <c r="GG77" s="15"/>
      <c r="GH77" s="15"/>
      <c r="GI77" s="15"/>
      <c r="GJ77" s="15"/>
      <c r="GK77" s="15"/>
      <c r="GL77" s="15"/>
      <c r="GM77" s="15"/>
      <c r="GN77" s="15"/>
      <c r="GO77" s="15"/>
      <c r="GP77" s="15"/>
      <c r="GQ77" s="15"/>
      <c r="GR77" s="15"/>
      <c r="GS77" s="15"/>
      <c r="GT77" s="15"/>
      <c r="GU77" s="15"/>
      <c r="GV77" s="15"/>
      <c r="GW77" s="15"/>
      <c r="GX77" s="15"/>
      <c r="GY77" s="15"/>
      <c r="GZ77" s="15"/>
      <c r="HA77" s="15"/>
      <c r="HB77" s="15"/>
      <c r="HC77" s="15"/>
      <c r="HD77" s="15"/>
      <c r="HE77" s="15"/>
      <c r="HF77" s="15"/>
      <c r="HG77" s="15"/>
      <c r="HH77" s="15"/>
      <c r="HI77" s="15"/>
      <c r="HJ77" s="15"/>
      <c r="HK77" s="15"/>
      <c r="HL77" s="15"/>
      <c r="HM77" s="15"/>
      <c r="HN77" s="15"/>
      <c r="HO77" s="15"/>
      <c r="HP77" s="15"/>
      <c r="HQ77" s="15"/>
      <c r="HR77" s="15"/>
      <c r="HS77" s="15"/>
      <c r="HT77" s="15"/>
      <c r="HU77" s="15"/>
      <c r="HV77" s="15"/>
      <c r="HW77" s="15"/>
      <c r="HX77" s="15"/>
      <c r="HY77" s="15"/>
      <c r="HZ77" s="15"/>
      <c r="IA77" s="15"/>
      <c r="IB77" s="15"/>
      <c r="IC77" s="15"/>
      <c r="ID77" s="15"/>
      <c r="IE77" s="15"/>
      <c r="IF77" s="15"/>
      <c r="IG77" s="15"/>
      <c r="IH77" s="15"/>
      <c r="II77" s="15"/>
      <c r="IJ77" s="15"/>
      <c r="IK77" s="15"/>
      <c r="IL77" s="15"/>
      <c r="IM77" s="15"/>
      <c r="IN77" s="15"/>
      <c r="IO77" s="15"/>
      <c r="IP77" s="15"/>
      <c r="IQ77" s="15"/>
      <c r="IR77" s="15"/>
      <c r="IS77" s="15"/>
      <c r="IT77" s="15"/>
    </row>
    <row r="78" spans="1:254"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t="s">
        <v>3101</v>
      </c>
      <c r="BQ78" s="15"/>
      <c r="BR78" s="15"/>
      <c r="BS78" s="15"/>
      <c r="BT78" s="15"/>
      <c r="BU78" s="15"/>
      <c r="BV78" s="15"/>
      <c r="BW78" s="15"/>
      <c r="BX78" s="15"/>
      <c r="BY78" s="15"/>
      <c r="BZ78" s="15"/>
      <c r="CA78" s="15"/>
      <c r="CB78" s="15"/>
      <c r="CC78" s="15"/>
      <c r="CD78" s="15"/>
      <c r="CE78" s="15"/>
      <c r="CF78" s="15"/>
      <c r="CG78" s="15"/>
      <c r="CH78" s="15" t="s">
        <v>3379</v>
      </c>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c r="DT78" s="15"/>
      <c r="DU78" s="15"/>
      <c r="DV78" s="15"/>
      <c r="DW78" s="15"/>
      <c r="DX78" s="15"/>
      <c r="DY78" s="15"/>
      <c r="DZ78" s="15"/>
      <c r="EA78" s="15"/>
      <c r="EB78" s="15"/>
      <c r="EC78" s="15"/>
      <c r="ED78" s="15"/>
      <c r="EE78" s="15"/>
      <c r="EF78" s="15"/>
      <c r="EG78" s="15"/>
      <c r="EH78" s="15"/>
      <c r="EI78" s="15"/>
      <c r="EJ78" s="15"/>
      <c r="EK78" s="15"/>
      <c r="EL78" s="15"/>
      <c r="EM78" s="15"/>
      <c r="EN78" s="15"/>
      <c r="EO78" s="15"/>
      <c r="EP78" s="15"/>
      <c r="EQ78" s="15"/>
      <c r="ER78" s="15"/>
      <c r="ES78" s="15"/>
      <c r="ET78" s="15"/>
      <c r="EU78" s="15"/>
      <c r="EV78" s="15"/>
      <c r="EW78" s="15"/>
      <c r="EX78" s="15"/>
      <c r="EY78" s="15"/>
      <c r="EZ78" s="15"/>
      <c r="FA78" s="15"/>
      <c r="FB78" s="15"/>
      <c r="FC78" s="15"/>
      <c r="FD78" s="15"/>
      <c r="FE78" s="15"/>
      <c r="FF78" s="15"/>
      <c r="FG78" s="15"/>
      <c r="FH78" s="15"/>
      <c r="FI78" s="15"/>
      <c r="FJ78" s="15"/>
      <c r="FK78" s="15"/>
      <c r="FL78" s="15"/>
      <c r="FM78" s="15"/>
      <c r="FN78" s="15"/>
      <c r="FO78" s="15"/>
      <c r="FP78" s="15"/>
      <c r="FQ78" s="15"/>
      <c r="FR78" s="15"/>
      <c r="FS78" s="15"/>
      <c r="FT78" s="15"/>
      <c r="FU78" s="15"/>
      <c r="FV78" s="15"/>
      <c r="FW78" s="15"/>
      <c r="FX78" s="15"/>
      <c r="FY78" s="15"/>
      <c r="FZ78" s="15"/>
      <c r="GA78" s="15"/>
      <c r="GB78" s="15"/>
      <c r="GC78" s="15"/>
      <c r="GD78" s="15"/>
      <c r="GE78" s="15"/>
      <c r="GF78" s="15"/>
      <c r="GG78" s="15"/>
      <c r="GH78" s="15"/>
      <c r="GI78" s="15"/>
      <c r="GJ78" s="15"/>
      <c r="GK78" s="15"/>
      <c r="GL78" s="15"/>
      <c r="GM78" s="15"/>
      <c r="GN78" s="15"/>
      <c r="GO78" s="15"/>
      <c r="GP78" s="15"/>
      <c r="GQ78" s="15"/>
      <c r="GR78" s="15"/>
      <c r="GS78" s="15"/>
      <c r="GT78" s="15"/>
      <c r="GU78" s="15"/>
      <c r="GV78" s="15"/>
      <c r="GW78" s="15"/>
      <c r="GX78" s="15"/>
      <c r="GY78" s="15"/>
      <c r="GZ78" s="15"/>
      <c r="HA78" s="15"/>
      <c r="HB78" s="15"/>
      <c r="HC78" s="15"/>
      <c r="HD78" s="15"/>
      <c r="HE78" s="15"/>
      <c r="HF78" s="15"/>
      <c r="HG78" s="15"/>
      <c r="HH78" s="15"/>
      <c r="HI78" s="15"/>
      <c r="HJ78" s="15"/>
      <c r="HK78" s="15"/>
      <c r="HL78" s="15"/>
      <c r="HM78" s="15"/>
      <c r="HN78" s="15"/>
      <c r="HO78" s="15"/>
      <c r="HP78" s="15"/>
      <c r="HQ78" s="15"/>
      <c r="HR78" s="15"/>
      <c r="HS78" s="15"/>
      <c r="HT78" s="15"/>
      <c r="HU78" s="15"/>
      <c r="HV78" s="15"/>
      <c r="HW78" s="15"/>
      <c r="HX78" s="15"/>
      <c r="HY78" s="15"/>
      <c r="HZ78" s="15"/>
      <c r="IA78" s="15"/>
      <c r="IB78" s="15"/>
      <c r="IC78" s="15"/>
      <c r="ID78" s="15"/>
      <c r="IE78" s="15"/>
      <c r="IF78" s="15"/>
      <c r="IG78" s="15"/>
      <c r="IH78" s="15"/>
      <c r="II78" s="15"/>
      <c r="IJ78" s="15"/>
      <c r="IK78" s="15"/>
      <c r="IL78" s="15"/>
      <c r="IM78" s="15"/>
      <c r="IN78" s="15"/>
      <c r="IO78" s="15"/>
      <c r="IP78" s="15"/>
      <c r="IQ78" s="15"/>
      <c r="IR78" s="15"/>
      <c r="IS78" s="15"/>
      <c r="IT78" s="15"/>
    </row>
    <row r="79" spans="1:254"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t="s">
        <v>3102</v>
      </c>
      <c r="BQ79" s="15"/>
      <c r="BR79" s="15"/>
      <c r="BS79" s="15"/>
      <c r="BT79" s="15"/>
      <c r="BU79" s="15"/>
      <c r="BV79" s="15"/>
      <c r="BW79" s="15"/>
      <c r="BX79" s="15"/>
      <c r="BY79" s="15"/>
      <c r="BZ79" s="15"/>
      <c r="CA79" s="15"/>
      <c r="CB79" s="15"/>
      <c r="CC79" s="15"/>
      <c r="CD79" s="15"/>
      <c r="CE79" s="15"/>
      <c r="CF79" s="15"/>
      <c r="CG79" s="15"/>
      <c r="CH79" s="15" t="s">
        <v>3380</v>
      </c>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c r="DT79" s="15"/>
      <c r="DU79" s="15"/>
      <c r="DV79" s="15"/>
      <c r="DW79" s="15"/>
      <c r="DX79" s="15"/>
      <c r="DY79" s="15"/>
      <c r="DZ79" s="15"/>
      <c r="EA79" s="15"/>
      <c r="EB79" s="15"/>
      <c r="EC79" s="15"/>
      <c r="ED79" s="15"/>
      <c r="EE79" s="15"/>
      <c r="EF79" s="15"/>
      <c r="EG79" s="15"/>
      <c r="EH79" s="15"/>
      <c r="EI79" s="15"/>
      <c r="EJ79" s="15"/>
      <c r="EK79" s="15"/>
      <c r="EL79" s="15"/>
      <c r="EM79" s="15"/>
      <c r="EN79" s="15"/>
      <c r="EO79" s="15"/>
      <c r="EP79" s="15"/>
      <c r="EQ79" s="15"/>
      <c r="ER79" s="15"/>
      <c r="ES79" s="15"/>
      <c r="ET79" s="15"/>
      <c r="EU79" s="15"/>
      <c r="EV79" s="15"/>
      <c r="EW79" s="15"/>
      <c r="EX79" s="15"/>
      <c r="EY79" s="15"/>
      <c r="EZ79" s="15"/>
      <c r="FA79" s="15"/>
      <c r="FB79" s="15"/>
      <c r="FC79" s="15"/>
      <c r="FD79" s="15"/>
      <c r="FE79" s="15"/>
      <c r="FF79" s="15"/>
      <c r="FG79" s="15"/>
      <c r="FH79" s="15"/>
      <c r="FI79" s="15"/>
      <c r="FJ79" s="15"/>
      <c r="FK79" s="15"/>
      <c r="FL79" s="15"/>
      <c r="FM79" s="15"/>
      <c r="FN79" s="15"/>
      <c r="FO79" s="15"/>
      <c r="FP79" s="15"/>
      <c r="FQ79" s="15"/>
      <c r="FR79" s="15"/>
      <c r="FS79" s="15"/>
      <c r="FT79" s="15"/>
      <c r="FU79" s="15"/>
      <c r="FV79" s="15"/>
      <c r="FW79" s="15"/>
      <c r="FX79" s="15"/>
      <c r="FY79" s="15"/>
      <c r="FZ79" s="15"/>
      <c r="GA79" s="15"/>
      <c r="GB79" s="15"/>
      <c r="GC79" s="15"/>
      <c r="GD79" s="15"/>
      <c r="GE79" s="15"/>
      <c r="GF79" s="15"/>
      <c r="GG79" s="15"/>
      <c r="GH79" s="15"/>
      <c r="GI79" s="15"/>
      <c r="GJ79" s="15"/>
      <c r="GK79" s="15"/>
      <c r="GL79" s="15"/>
      <c r="GM79" s="15"/>
      <c r="GN79" s="15"/>
      <c r="GO79" s="15"/>
      <c r="GP79" s="15"/>
      <c r="GQ79" s="15"/>
      <c r="GR79" s="15"/>
      <c r="GS79" s="15"/>
      <c r="GT79" s="15"/>
      <c r="GU79" s="15"/>
      <c r="GV79" s="15"/>
      <c r="GW79" s="15"/>
      <c r="GX79" s="15"/>
      <c r="GY79" s="15"/>
      <c r="GZ79" s="15"/>
      <c r="HA79" s="15"/>
      <c r="HB79" s="15"/>
      <c r="HC79" s="15"/>
      <c r="HD79" s="15"/>
      <c r="HE79" s="15"/>
      <c r="HF79" s="15"/>
      <c r="HG79" s="15"/>
      <c r="HH79" s="15"/>
      <c r="HI79" s="15"/>
      <c r="HJ79" s="15"/>
      <c r="HK79" s="15"/>
      <c r="HL79" s="15"/>
      <c r="HM79" s="15"/>
      <c r="HN79" s="15"/>
      <c r="HO79" s="15"/>
      <c r="HP79" s="15"/>
      <c r="HQ79" s="15"/>
      <c r="HR79" s="15"/>
      <c r="HS79" s="15"/>
      <c r="HT79" s="15"/>
      <c r="HU79" s="15"/>
      <c r="HV79" s="15"/>
      <c r="HW79" s="15"/>
      <c r="HX79" s="15"/>
      <c r="HY79" s="15"/>
      <c r="HZ79" s="15"/>
      <c r="IA79" s="15"/>
      <c r="IB79" s="15"/>
      <c r="IC79" s="15"/>
      <c r="ID79" s="15"/>
      <c r="IE79" s="15"/>
      <c r="IF79" s="15"/>
      <c r="IG79" s="15"/>
      <c r="IH79" s="15"/>
      <c r="II79" s="15"/>
      <c r="IJ79" s="15"/>
      <c r="IK79" s="15"/>
      <c r="IL79" s="15"/>
      <c r="IM79" s="15"/>
      <c r="IN79" s="15"/>
      <c r="IO79" s="15"/>
      <c r="IP79" s="15"/>
      <c r="IQ79" s="15"/>
      <c r="IR79" s="15"/>
      <c r="IS79" s="15"/>
      <c r="IT79" s="15"/>
    </row>
    <row r="80" spans="1:254"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t="s">
        <v>3001</v>
      </c>
      <c r="BQ80" s="15"/>
      <c r="BR80" s="15"/>
      <c r="BS80" s="15"/>
      <c r="BT80" s="15"/>
      <c r="BU80" s="15"/>
      <c r="BV80" s="15"/>
      <c r="BW80" s="15"/>
      <c r="BX80" s="15"/>
      <c r="BY80" s="15"/>
      <c r="BZ80" s="15"/>
      <c r="CA80" s="15"/>
      <c r="CB80" s="15"/>
      <c r="CC80" s="15"/>
      <c r="CD80" s="15"/>
      <c r="CE80" s="15"/>
      <c r="CF80" s="15"/>
      <c r="CG80" s="15"/>
      <c r="CH80" s="15" t="s">
        <v>3381</v>
      </c>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c r="DT80" s="15"/>
      <c r="DU80" s="15"/>
      <c r="DV80" s="15"/>
      <c r="DW80" s="15"/>
      <c r="DX80" s="15"/>
      <c r="DY80" s="15"/>
      <c r="DZ80" s="15"/>
      <c r="EA80" s="15"/>
      <c r="EB80" s="15"/>
      <c r="EC80" s="15"/>
      <c r="ED80" s="15"/>
      <c r="EE80" s="15"/>
      <c r="EF80" s="15"/>
      <c r="EG80" s="15"/>
      <c r="EH80" s="15"/>
      <c r="EI80" s="15"/>
      <c r="EJ80" s="15"/>
      <c r="EK80" s="15"/>
      <c r="EL80" s="15"/>
      <c r="EM80" s="15"/>
      <c r="EN80" s="15"/>
      <c r="EO80" s="15"/>
      <c r="EP80" s="15"/>
      <c r="EQ80" s="15"/>
      <c r="ER80" s="15"/>
      <c r="ES80" s="15"/>
      <c r="ET80" s="15"/>
      <c r="EU80" s="15"/>
      <c r="EV80" s="15"/>
      <c r="EW80" s="15"/>
      <c r="EX80" s="15"/>
      <c r="EY80" s="15"/>
      <c r="EZ80" s="15"/>
      <c r="FA80" s="15"/>
      <c r="FB80" s="15"/>
      <c r="FC80" s="15"/>
      <c r="FD80" s="15"/>
      <c r="FE80" s="15"/>
      <c r="FF80" s="15"/>
      <c r="FG80" s="15"/>
      <c r="FH80" s="15"/>
      <c r="FI80" s="15"/>
      <c r="FJ80" s="15"/>
      <c r="FK80" s="15"/>
      <c r="FL80" s="15"/>
      <c r="FM80" s="15"/>
      <c r="FN80" s="15"/>
      <c r="FO80" s="15"/>
      <c r="FP80" s="15"/>
      <c r="FQ80" s="15"/>
      <c r="FR80" s="15"/>
      <c r="FS80" s="15"/>
      <c r="FT80" s="15"/>
      <c r="FU80" s="15"/>
      <c r="FV80" s="15"/>
      <c r="FW80" s="15"/>
      <c r="FX80" s="15"/>
      <c r="FY80" s="15"/>
      <c r="FZ80" s="15"/>
      <c r="GA80" s="15"/>
      <c r="GB80" s="15"/>
      <c r="GC80" s="15"/>
      <c r="GD80" s="15"/>
      <c r="GE80" s="15"/>
      <c r="GF80" s="15"/>
      <c r="GG80" s="15"/>
      <c r="GH80" s="15"/>
      <c r="GI80" s="15"/>
      <c r="GJ80" s="15"/>
      <c r="GK80" s="15"/>
      <c r="GL80" s="15"/>
      <c r="GM80" s="15"/>
      <c r="GN80" s="15"/>
      <c r="GO80" s="15"/>
      <c r="GP80" s="15"/>
      <c r="GQ80" s="15"/>
      <c r="GR80" s="15"/>
      <c r="GS80" s="15"/>
      <c r="GT80" s="15"/>
      <c r="GU80" s="15"/>
      <c r="GV80" s="15"/>
      <c r="GW80" s="15"/>
      <c r="GX80" s="15"/>
      <c r="GY80" s="15"/>
      <c r="GZ80" s="15"/>
      <c r="HA80" s="15"/>
      <c r="HB80" s="15"/>
      <c r="HC80" s="15"/>
      <c r="HD80" s="15"/>
      <c r="HE80" s="15"/>
      <c r="HF80" s="15"/>
      <c r="HG80" s="15"/>
      <c r="HH80" s="15"/>
      <c r="HI80" s="15"/>
      <c r="HJ80" s="15"/>
      <c r="HK80" s="15"/>
      <c r="HL80" s="15"/>
      <c r="HM80" s="15"/>
      <c r="HN80" s="15"/>
      <c r="HO80" s="15"/>
      <c r="HP80" s="15"/>
      <c r="HQ80" s="15"/>
      <c r="HR80" s="15"/>
      <c r="HS80" s="15"/>
      <c r="HT80" s="15"/>
      <c r="HU80" s="15"/>
      <c r="HV80" s="15"/>
      <c r="HW80" s="15"/>
      <c r="HX80" s="15"/>
      <c r="HY80" s="15"/>
      <c r="HZ80" s="15"/>
      <c r="IA80" s="15"/>
      <c r="IB80" s="15"/>
      <c r="IC80" s="15"/>
      <c r="ID80" s="15"/>
      <c r="IE80" s="15"/>
      <c r="IF80" s="15"/>
      <c r="IG80" s="15"/>
      <c r="IH80" s="15"/>
      <c r="II80" s="15"/>
      <c r="IJ80" s="15"/>
      <c r="IK80" s="15"/>
      <c r="IL80" s="15"/>
      <c r="IM80" s="15"/>
      <c r="IN80" s="15"/>
      <c r="IO80" s="15"/>
      <c r="IP80" s="15"/>
      <c r="IQ80" s="15"/>
      <c r="IR80" s="15"/>
      <c r="IS80" s="15"/>
      <c r="IT80" s="15"/>
    </row>
    <row r="81" spans="1:254"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t="s">
        <v>3103</v>
      </c>
      <c r="BQ81" s="15"/>
      <c r="BR81" s="15"/>
      <c r="BS81" s="15"/>
      <c r="BT81" s="15"/>
      <c r="BU81" s="15"/>
      <c r="BV81" s="15"/>
      <c r="BW81" s="15"/>
      <c r="BX81" s="15"/>
      <c r="BY81" s="15"/>
      <c r="BZ81" s="15"/>
      <c r="CA81" s="15"/>
      <c r="CB81" s="15"/>
      <c r="CC81" s="15"/>
      <c r="CD81" s="15"/>
      <c r="CE81" s="15"/>
      <c r="CF81" s="15"/>
      <c r="CG81" s="15"/>
      <c r="CH81" s="15" t="s">
        <v>3382</v>
      </c>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c r="EI81" s="15"/>
      <c r="EJ81" s="15"/>
      <c r="EK81" s="15"/>
      <c r="EL81" s="15"/>
      <c r="EM81" s="15"/>
      <c r="EN81" s="15"/>
      <c r="EO81" s="15"/>
      <c r="EP81" s="15"/>
      <c r="EQ81" s="15"/>
      <c r="ER81" s="15"/>
      <c r="ES81" s="15"/>
      <c r="ET81" s="15"/>
      <c r="EU81" s="15"/>
      <c r="EV81" s="15"/>
      <c r="EW81" s="15"/>
      <c r="EX81" s="15"/>
      <c r="EY81" s="15"/>
      <c r="EZ81" s="15"/>
      <c r="FA81" s="15"/>
      <c r="FB81" s="15"/>
      <c r="FC81" s="15"/>
      <c r="FD81" s="15"/>
      <c r="FE81" s="15"/>
      <c r="FF81" s="15"/>
      <c r="FG81" s="15"/>
      <c r="FH81" s="15"/>
      <c r="FI81" s="15"/>
      <c r="FJ81" s="15"/>
      <c r="FK81" s="15"/>
      <c r="FL81" s="15"/>
      <c r="FM81" s="15"/>
      <c r="FN81" s="15"/>
      <c r="FO81" s="15"/>
      <c r="FP81" s="15"/>
      <c r="FQ81" s="15"/>
      <c r="FR81" s="15"/>
      <c r="FS81" s="15"/>
      <c r="FT81" s="15"/>
      <c r="FU81" s="15"/>
      <c r="FV81" s="15"/>
      <c r="FW81" s="15"/>
      <c r="FX81" s="15"/>
      <c r="FY81" s="15"/>
      <c r="FZ81" s="15"/>
      <c r="GA81" s="15"/>
      <c r="GB81" s="15"/>
      <c r="GC81" s="15"/>
      <c r="GD81" s="15"/>
      <c r="GE81" s="15"/>
      <c r="GF81" s="15"/>
      <c r="GG81" s="15"/>
      <c r="GH81" s="15"/>
      <c r="GI81" s="15"/>
      <c r="GJ81" s="15"/>
      <c r="GK81" s="15"/>
      <c r="GL81" s="15"/>
      <c r="GM81" s="15"/>
      <c r="GN81" s="15"/>
      <c r="GO81" s="15"/>
      <c r="GP81" s="15"/>
      <c r="GQ81" s="15"/>
      <c r="GR81" s="15"/>
      <c r="GS81" s="15"/>
      <c r="GT81" s="15"/>
      <c r="GU81" s="15"/>
      <c r="GV81" s="15"/>
      <c r="GW81" s="15"/>
      <c r="GX81" s="15"/>
      <c r="GY81" s="15"/>
      <c r="GZ81" s="15"/>
      <c r="HA81" s="15"/>
      <c r="HB81" s="15"/>
      <c r="HC81" s="15"/>
      <c r="HD81" s="15"/>
      <c r="HE81" s="15"/>
      <c r="HF81" s="15"/>
      <c r="HG81" s="15"/>
      <c r="HH81" s="15"/>
      <c r="HI81" s="15"/>
      <c r="HJ81" s="15"/>
      <c r="HK81" s="15"/>
      <c r="HL81" s="15"/>
      <c r="HM81" s="15"/>
      <c r="HN81" s="15"/>
      <c r="HO81" s="15"/>
      <c r="HP81" s="15"/>
      <c r="HQ81" s="15"/>
      <c r="HR81" s="15"/>
      <c r="HS81" s="15"/>
      <c r="HT81" s="15"/>
      <c r="HU81" s="15"/>
      <c r="HV81" s="15"/>
      <c r="HW81" s="15"/>
      <c r="HX81" s="15"/>
      <c r="HY81" s="15"/>
      <c r="HZ81" s="15"/>
      <c r="IA81" s="15"/>
      <c r="IB81" s="15"/>
      <c r="IC81" s="15"/>
      <c r="ID81" s="15"/>
      <c r="IE81" s="15"/>
      <c r="IF81" s="15"/>
      <c r="IG81" s="15"/>
      <c r="IH81" s="15"/>
      <c r="II81" s="15"/>
      <c r="IJ81" s="15"/>
      <c r="IK81" s="15"/>
      <c r="IL81" s="15"/>
      <c r="IM81" s="15"/>
      <c r="IN81" s="15"/>
      <c r="IO81" s="15"/>
      <c r="IP81" s="15"/>
      <c r="IQ81" s="15"/>
      <c r="IR81" s="15"/>
      <c r="IS81" s="15"/>
      <c r="IT81" s="15"/>
    </row>
    <row r="82" spans="1:254"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t="s">
        <v>3104</v>
      </c>
      <c r="BQ82" s="15"/>
      <c r="BR82" s="15"/>
      <c r="BS82" s="15"/>
      <c r="BT82" s="15"/>
      <c r="BU82" s="15"/>
      <c r="BV82" s="15"/>
      <c r="BW82" s="15"/>
      <c r="BX82" s="15"/>
      <c r="BY82" s="15"/>
      <c r="BZ82" s="15"/>
      <c r="CA82" s="15"/>
      <c r="CB82" s="15"/>
      <c r="CC82" s="15"/>
      <c r="CD82" s="15"/>
      <c r="CE82" s="15"/>
      <c r="CF82" s="15"/>
      <c r="CG82" s="15"/>
      <c r="CH82" s="15" t="s">
        <v>3383</v>
      </c>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15"/>
      <c r="FP82" s="15"/>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5"/>
      <c r="IM82" s="15"/>
      <c r="IN82" s="15"/>
      <c r="IO82" s="15"/>
      <c r="IP82" s="15"/>
      <c r="IQ82" s="15"/>
      <c r="IR82" s="15"/>
      <c r="IS82" s="15"/>
      <c r="IT82" s="15"/>
    </row>
    <row r="83" spans="1:254"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t="s">
        <v>3105</v>
      </c>
      <c r="BQ83" s="15"/>
      <c r="BR83" s="15"/>
      <c r="BS83" s="15"/>
      <c r="BT83" s="15"/>
      <c r="BU83" s="15"/>
      <c r="BV83" s="15"/>
      <c r="BW83" s="15"/>
      <c r="BX83" s="15"/>
      <c r="BY83" s="15"/>
      <c r="BZ83" s="15"/>
      <c r="CA83" s="15"/>
      <c r="CB83" s="15"/>
      <c r="CC83" s="15"/>
      <c r="CD83" s="15"/>
      <c r="CE83" s="15"/>
      <c r="CF83" s="15"/>
      <c r="CG83" s="15"/>
      <c r="CH83" s="15" t="s">
        <v>3384</v>
      </c>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15"/>
      <c r="FP83" s="15"/>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row>
    <row r="84" spans="1:254"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t="s">
        <v>3106</v>
      </c>
      <c r="BQ84" s="15"/>
      <c r="BR84" s="15"/>
      <c r="BS84" s="15"/>
      <c r="BT84" s="15"/>
      <c r="BU84" s="15"/>
      <c r="BV84" s="15"/>
      <c r="BW84" s="15"/>
      <c r="BX84" s="15"/>
      <c r="BY84" s="15"/>
      <c r="BZ84" s="15"/>
      <c r="CA84" s="15"/>
      <c r="CB84" s="15"/>
      <c r="CC84" s="15"/>
      <c r="CD84" s="15"/>
      <c r="CE84" s="15"/>
      <c r="CF84" s="15"/>
      <c r="CG84" s="15"/>
      <c r="CH84" s="15" t="s">
        <v>3385</v>
      </c>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15"/>
      <c r="FP84" s="15"/>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row>
    <row r="85" spans="1:254"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t="s">
        <v>3032</v>
      </c>
      <c r="BQ85" s="15"/>
      <c r="BR85" s="15"/>
      <c r="BS85" s="15"/>
      <c r="BT85" s="15"/>
      <c r="BU85" s="15"/>
      <c r="BV85" s="15"/>
      <c r="BW85" s="15"/>
      <c r="BX85" s="15"/>
      <c r="BY85" s="15"/>
      <c r="BZ85" s="15"/>
      <c r="CA85" s="15"/>
      <c r="CB85" s="15"/>
      <c r="CC85" s="15"/>
      <c r="CD85" s="15"/>
      <c r="CE85" s="15"/>
      <c r="CF85" s="15"/>
      <c r="CG85" s="15"/>
      <c r="CH85" s="15" t="s">
        <v>3386</v>
      </c>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c r="DT85" s="15"/>
      <c r="DU85" s="15"/>
      <c r="DV85" s="15"/>
      <c r="DW85" s="15"/>
      <c r="DX85" s="15"/>
      <c r="DY85" s="15"/>
      <c r="DZ85" s="15"/>
      <c r="EA85" s="15"/>
      <c r="EB85" s="15"/>
      <c r="EC85" s="15"/>
      <c r="ED85" s="15"/>
      <c r="EE85" s="15"/>
      <c r="EF85" s="15"/>
      <c r="EG85" s="15"/>
      <c r="EH85" s="15"/>
      <c r="EI85" s="15"/>
      <c r="EJ85" s="15"/>
      <c r="EK85" s="15"/>
      <c r="EL85" s="15"/>
      <c r="EM85" s="15"/>
      <c r="EN85" s="15"/>
      <c r="EO85" s="15"/>
      <c r="EP85" s="15"/>
      <c r="EQ85" s="15"/>
      <c r="ER85" s="15"/>
      <c r="ES85" s="15"/>
      <c r="ET85" s="15"/>
      <c r="EU85" s="15"/>
      <c r="EV85" s="15"/>
      <c r="EW85" s="15"/>
      <c r="EX85" s="15"/>
      <c r="EY85" s="15"/>
      <c r="EZ85" s="15"/>
      <c r="FA85" s="15"/>
      <c r="FB85" s="15"/>
      <c r="FC85" s="15"/>
      <c r="FD85" s="15"/>
      <c r="FE85" s="15"/>
      <c r="FF85" s="15"/>
      <c r="FG85" s="15"/>
      <c r="FH85" s="15"/>
      <c r="FI85" s="15"/>
      <c r="FJ85" s="15"/>
      <c r="FK85" s="15"/>
      <c r="FL85" s="15"/>
      <c r="FM85" s="15"/>
      <c r="FN85" s="15"/>
      <c r="FO85" s="15"/>
      <c r="FP85" s="15"/>
      <c r="FQ85" s="15"/>
      <c r="FR85" s="15"/>
      <c r="FS85" s="15"/>
      <c r="FT85" s="15"/>
      <c r="FU85" s="15"/>
      <c r="FV85" s="15"/>
      <c r="FW85" s="15"/>
      <c r="FX85" s="15"/>
      <c r="FY85" s="15"/>
      <c r="FZ85" s="15"/>
      <c r="GA85" s="15"/>
      <c r="GB85" s="15"/>
      <c r="GC85" s="15"/>
      <c r="GD85" s="15"/>
      <c r="GE85" s="15"/>
      <c r="GF85" s="15"/>
      <c r="GG85" s="15"/>
      <c r="GH85" s="15"/>
      <c r="GI85" s="15"/>
      <c r="GJ85" s="15"/>
      <c r="GK85" s="15"/>
      <c r="GL85" s="15"/>
      <c r="GM85" s="15"/>
      <c r="GN85" s="15"/>
      <c r="GO85" s="15"/>
      <c r="GP85" s="15"/>
      <c r="GQ85" s="15"/>
      <c r="GR85" s="15"/>
      <c r="GS85" s="15"/>
      <c r="GT85" s="15"/>
      <c r="GU85" s="15"/>
      <c r="GV85" s="15"/>
      <c r="GW85" s="15"/>
      <c r="GX85" s="15"/>
      <c r="GY85" s="15"/>
      <c r="GZ85" s="15"/>
      <c r="HA85" s="15"/>
      <c r="HB85" s="15"/>
      <c r="HC85" s="15"/>
      <c r="HD85" s="15"/>
      <c r="HE85" s="15"/>
      <c r="HF85" s="15"/>
      <c r="HG85" s="15"/>
      <c r="HH85" s="15"/>
      <c r="HI85" s="15"/>
      <c r="HJ85" s="15"/>
      <c r="HK85" s="15"/>
      <c r="HL85" s="15"/>
      <c r="HM85" s="15"/>
      <c r="HN85" s="15"/>
      <c r="HO85" s="15"/>
      <c r="HP85" s="15"/>
      <c r="HQ85" s="15"/>
      <c r="HR85" s="15"/>
      <c r="HS85" s="15"/>
      <c r="HT85" s="15"/>
      <c r="HU85" s="15"/>
      <c r="HV85" s="15"/>
      <c r="HW85" s="15"/>
      <c r="HX85" s="15"/>
      <c r="HY85" s="15"/>
      <c r="HZ85" s="15"/>
      <c r="IA85" s="15"/>
      <c r="IB85" s="15"/>
      <c r="IC85" s="15"/>
      <c r="ID85" s="15"/>
      <c r="IE85" s="15"/>
      <c r="IF85" s="15"/>
      <c r="IG85" s="15"/>
      <c r="IH85" s="15"/>
      <c r="II85" s="15"/>
      <c r="IJ85" s="15"/>
      <c r="IK85" s="15"/>
      <c r="IL85" s="15"/>
      <c r="IM85" s="15"/>
      <c r="IN85" s="15"/>
      <c r="IO85" s="15"/>
      <c r="IP85" s="15"/>
      <c r="IQ85" s="15"/>
      <c r="IR85" s="15"/>
      <c r="IS85" s="15"/>
      <c r="IT85" s="15"/>
    </row>
    <row r="86" spans="1:254"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t="s">
        <v>2887</v>
      </c>
      <c r="BQ86" s="15"/>
      <c r="BR86" s="15"/>
      <c r="BS86" s="15"/>
      <c r="BT86" s="15"/>
      <c r="BU86" s="15"/>
      <c r="BV86" s="15"/>
      <c r="BW86" s="15"/>
      <c r="BX86" s="15"/>
      <c r="BY86" s="15"/>
      <c r="BZ86" s="15"/>
      <c r="CA86" s="15"/>
      <c r="CB86" s="15"/>
      <c r="CC86" s="15"/>
      <c r="CD86" s="15"/>
      <c r="CE86" s="15"/>
      <c r="CF86" s="15"/>
      <c r="CG86" s="15"/>
      <c r="CH86" s="15" t="s">
        <v>3387</v>
      </c>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c r="DT86" s="15"/>
      <c r="DU86" s="15"/>
      <c r="DV86" s="15"/>
      <c r="DW86" s="15"/>
      <c r="DX86" s="15"/>
      <c r="DY86" s="15"/>
      <c r="DZ86" s="15"/>
      <c r="EA86" s="15"/>
      <c r="EB86" s="15"/>
      <c r="EC86" s="15"/>
      <c r="ED86" s="15"/>
      <c r="EE86" s="15"/>
      <c r="EF86" s="15"/>
      <c r="EG86" s="15"/>
      <c r="EH86" s="15"/>
      <c r="EI86" s="15"/>
      <c r="EJ86" s="15"/>
      <c r="EK86" s="15"/>
      <c r="EL86" s="15"/>
      <c r="EM86" s="15"/>
      <c r="EN86" s="15"/>
      <c r="EO86" s="15"/>
      <c r="EP86" s="15"/>
      <c r="EQ86" s="15"/>
      <c r="ER86" s="15"/>
      <c r="ES86" s="15"/>
      <c r="ET86" s="15"/>
      <c r="EU86" s="15"/>
      <c r="EV86" s="15"/>
      <c r="EW86" s="15"/>
      <c r="EX86" s="15"/>
      <c r="EY86" s="15"/>
      <c r="EZ86" s="15"/>
      <c r="FA86" s="15"/>
      <c r="FB86" s="15"/>
      <c r="FC86" s="15"/>
      <c r="FD86" s="15"/>
      <c r="FE86" s="15"/>
      <c r="FF86" s="15"/>
      <c r="FG86" s="15"/>
      <c r="FH86" s="15"/>
      <c r="FI86" s="15"/>
      <c r="FJ86" s="15"/>
      <c r="FK86" s="15"/>
      <c r="FL86" s="15"/>
      <c r="FM86" s="15"/>
      <c r="FN86" s="15"/>
      <c r="FO86" s="15"/>
      <c r="FP86" s="15"/>
      <c r="FQ86" s="15"/>
      <c r="FR86" s="15"/>
      <c r="FS86" s="15"/>
      <c r="FT86" s="15"/>
      <c r="FU86" s="15"/>
      <c r="FV86" s="15"/>
      <c r="FW86" s="15"/>
      <c r="FX86" s="15"/>
      <c r="FY86" s="15"/>
      <c r="FZ86" s="15"/>
      <c r="GA86" s="15"/>
      <c r="GB86" s="15"/>
      <c r="GC86" s="15"/>
      <c r="GD86" s="15"/>
      <c r="GE86" s="15"/>
      <c r="GF86" s="15"/>
      <c r="GG86" s="15"/>
      <c r="GH86" s="15"/>
      <c r="GI86" s="15"/>
      <c r="GJ86" s="15"/>
      <c r="GK86" s="15"/>
      <c r="GL86" s="15"/>
      <c r="GM86" s="15"/>
      <c r="GN86" s="15"/>
      <c r="GO86" s="15"/>
      <c r="GP86" s="15"/>
      <c r="GQ86" s="15"/>
      <c r="GR86" s="15"/>
      <c r="GS86" s="15"/>
      <c r="GT86" s="15"/>
      <c r="GU86" s="15"/>
      <c r="GV86" s="15"/>
      <c r="GW86" s="15"/>
      <c r="GX86" s="15"/>
      <c r="GY86" s="15"/>
      <c r="GZ86" s="15"/>
      <c r="HA86" s="15"/>
      <c r="HB86" s="15"/>
      <c r="HC86" s="15"/>
      <c r="HD86" s="15"/>
      <c r="HE86" s="15"/>
      <c r="HF86" s="15"/>
      <c r="HG86" s="15"/>
      <c r="HH86" s="15"/>
      <c r="HI86" s="15"/>
      <c r="HJ86" s="15"/>
      <c r="HK86" s="15"/>
      <c r="HL86" s="15"/>
      <c r="HM86" s="15"/>
      <c r="HN86" s="15"/>
      <c r="HO86" s="15"/>
      <c r="HP86" s="15"/>
      <c r="HQ86" s="15"/>
      <c r="HR86" s="15"/>
      <c r="HS86" s="15"/>
      <c r="HT86" s="15"/>
      <c r="HU86" s="15"/>
      <c r="HV86" s="15"/>
      <c r="HW86" s="15"/>
      <c r="HX86" s="15"/>
      <c r="HY86" s="15"/>
      <c r="HZ86" s="15"/>
      <c r="IA86" s="15"/>
      <c r="IB86" s="15"/>
      <c r="IC86" s="15"/>
      <c r="ID86" s="15"/>
      <c r="IE86" s="15"/>
      <c r="IF86" s="15"/>
      <c r="IG86" s="15"/>
      <c r="IH86" s="15"/>
      <c r="II86" s="15"/>
      <c r="IJ86" s="15"/>
      <c r="IK86" s="15"/>
      <c r="IL86" s="15"/>
      <c r="IM86" s="15"/>
      <c r="IN86" s="15"/>
      <c r="IO86" s="15"/>
      <c r="IP86" s="15"/>
      <c r="IQ86" s="15"/>
      <c r="IR86" s="15"/>
      <c r="IS86" s="15"/>
      <c r="IT86" s="15"/>
    </row>
    <row r="87" spans="1:254"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t="s">
        <v>3107</v>
      </c>
      <c r="BQ87" s="15"/>
      <c r="BR87" s="15"/>
      <c r="BS87" s="15"/>
      <c r="BT87" s="15"/>
      <c r="BU87" s="15"/>
      <c r="BV87" s="15"/>
      <c r="BW87" s="15"/>
      <c r="BX87" s="15"/>
      <c r="BY87" s="15"/>
      <c r="BZ87" s="15"/>
      <c r="CA87" s="15"/>
      <c r="CB87" s="15"/>
      <c r="CC87" s="15"/>
      <c r="CD87" s="15"/>
      <c r="CE87" s="15"/>
      <c r="CF87" s="15"/>
      <c r="CG87" s="15"/>
      <c r="CH87" s="15" t="s">
        <v>3388</v>
      </c>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c r="EI87" s="15"/>
      <c r="EJ87" s="15"/>
      <c r="EK87" s="15"/>
      <c r="EL87" s="15"/>
      <c r="EM87" s="15"/>
      <c r="EN87" s="15"/>
      <c r="EO87" s="15"/>
      <c r="EP87" s="15"/>
      <c r="EQ87" s="15"/>
      <c r="ER87" s="15"/>
      <c r="ES87" s="15"/>
      <c r="ET87" s="15"/>
      <c r="EU87" s="15"/>
      <c r="EV87" s="15"/>
      <c r="EW87" s="15"/>
      <c r="EX87" s="15"/>
      <c r="EY87" s="15"/>
      <c r="EZ87" s="15"/>
      <c r="FA87" s="15"/>
      <c r="FB87" s="15"/>
      <c r="FC87" s="15"/>
      <c r="FD87" s="15"/>
      <c r="FE87" s="15"/>
      <c r="FF87" s="15"/>
      <c r="FG87" s="15"/>
      <c r="FH87" s="15"/>
      <c r="FI87" s="15"/>
      <c r="FJ87" s="15"/>
      <c r="FK87" s="15"/>
      <c r="FL87" s="15"/>
      <c r="FM87" s="15"/>
      <c r="FN87" s="15"/>
      <c r="FO87" s="15"/>
      <c r="FP87" s="15"/>
      <c r="FQ87" s="15"/>
      <c r="FR87" s="15"/>
      <c r="FS87" s="15"/>
      <c r="FT87" s="15"/>
      <c r="FU87" s="15"/>
      <c r="FV87" s="15"/>
      <c r="FW87" s="15"/>
      <c r="FX87" s="15"/>
      <c r="FY87" s="15"/>
      <c r="FZ87" s="15"/>
      <c r="GA87" s="15"/>
      <c r="GB87" s="15"/>
      <c r="GC87" s="15"/>
      <c r="GD87" s="15"/>
      <c r="GE87" s="15"/>
      <c r="GF87" s="15"/>
      <c r="GG87" s="15"/>
      <c r="GH87" s="15"/>
      <c r="GI87" s="15"/>
      <c r="GJ87" s="15"/>
      <c r="GK87" s="15"/>
      <c r="GL87" s="15"/>
      <c r="GM87" s="15"/>
      <c r="GN87" s="15"/>
      <c r="GO87" s="15"/>
      <c r="GP87" s="15"/>
      <c r="GQ87" s="15"/>
      <c r="GR87" s="15"/>
      <c r="GS87" s="15"/>
      <c r="GT87" s="15"/>
      <c r="GU87" s="15"/>
      <c r="GV87" s="15"/>
      <c r="GW87" s="15"/>
      <c r="GX87" s="15"/>
      <c r="GY87" s="15"/>
      <c r="GZ87" s="15"/>
      <c r="HA87" s="15"/>
      <c r="HB87" s="15"/>
      <c r="HC87" s="15"/>
      <c r="HD87" s="15"/>
      <c r="HE87" s="15"/>
      <c r="HF87" s="15"/>
      <c r="HG87" s="15"/>
      <c r="HH87" s="15"/>
      <c r="HI87" s="15"/>
      <c r="HJ87" s="15"/>
      <c r="HK87" s="15"/>
      <c r="HL87" s="15"/>
      <c r="HM87" s="15"/>
      <c r="HN87" s="15"/>
      <c r="HO87" s="15"/>
      <c r="HP87" s="15"/>
      <c r="HQ87" s="15"/>
      <c r="HR87" s="15"/>
      <c r="HS87" s="15"/>
      <c r="HT87" s="15"/>
      <c r="HU87" s="15"/>
      <c r="HV87" s="15"/>
      <c r="HW87" s="15"/>
      <c r="HX87" s="15"/>
      <c r="HY87" s="15"/>
      <c r="HZ87" s="15"/>
      <c r="IA87" s="15"/>
      <c r="IB87" s="15"/>
      <c r="IC87" s="15"/>
      <c r="ID87" s="15"/>
      <c r="IE87" s="15"/>
      <c r="IF87" s="15"/>
      <c r="IG87" s="15"/>
      <c r="IH87" s="15"/>
      <c r="II87" s="15"/>
      <c r="IJ87" s="15"/>
      <c r="IK87" s="15"/>
      <c r="IL87" s="15"/>
      <c r="IM87" s="15"/>
      <c r="IN87" s="15"/>
      <c r="IO87" s="15"/>
      <c r="IP87" s="15"/>
      <c r="IQ87" s="15"/>
      <c r="IR87" s="15"/>
      <c r="IS87" s="15"/>
      <c r="IT87" s="15"/>
    </row>
    <row r="88" spans="1:254"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t="s">
        <v>3389</v>
      </c>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c r="EI88" s="15"/>
      <c r="EJ88" s="15"/>
      <c r="EK88" s="15"/>
      <c r="EL88" s="15"/>
      <c r="EM88" s="15"/>
      <c r="EN88" s="15"/>
      <c r="EO88" s="15"/>
      <c r="EP88" s="15"/>
      <c r="EQ88" s="15"/>
      <c r="ER88" s="15"/>
      <c r="ES88" s="15"/>
      <c r="ET88" s="15"/>
      <c r="EU88" s="15"/>
      <c r="EV88" s="15"/>
      <c r="EW88" s="15"/>
      <c r="EX88" s="15"/>
      <c r="EY88" s="15"/>
      <c r="EZ88" s="15"/>
      <c r="FA88" s="15"/>
      <c r="FB88" s="15"/>
      <c r="FC88" s="15"/>
      <c r="FD88" s="15"/>
      <c r="FE88" s="15"/>
      <c r="FF88" s="15"/>
      <c r="FG88" s="15"/>
      <c r="FH88" s="15"/>
      <c r="FI88" s="15"/>
      <c r="FJ88" s="15"/>
      <c r="FK88" s="15"/>
      <c r="FL88" s="15"/>
      <c r="FM88" s="15"/>
      <c r="FN88" s="15"/>
      <c r="FO88" s="15"/>
      <c r="FP88" s="15"/>
      <c r="FQ88" s="15"/>
      <c r="FR88" s="15"/>
      <c r="FS88" s="15"/>
      <c r="FT88" s="15"/>
      <c r="FU88" s="15"/>
      <c r="FV88" s="15"/>
      <c r="FW88" s="15"/>
      <c r="FX88" s="15"/>
      <c r="FY88" s="15"/>
      <c r="FZ88" s="15"/>
      <c r="GA88" s="15"/>
      <c r="GB88" s="15"/>
      <c r="GC88" s="15"/>
      <c r="GD88" s="15"/>
      <c r="GE88" s="15"/>
      <c r="GF88" s="15"/>
      <c r="GG88" s="15"/>
      <c r="GH88" s="15"/>
      <c r="GI88" s="15"/>
      <c r="GJ88" s="15"/>
      <c r="GK88" s="15"/>
      <c r="GL88" s="15"/>
      <c r="GM88" s="15"/>
      <c r="GN88" s="15"/>
      <c r="GO88" s="15"/>
      <c r="GP88" s="15"/>
      <c r="GQ88" s="15"/>
      <c r="GR88" s="15"/>
      <c r="GS88" s="15"/>
      <c r="GT88" s="15"/>
      <c r="GU88" s="15"/>
      <c r="GV88" s="15"/>
      <c r="GW88" s="15"/>
      <c r="GX88" s="15"/>
      <c r="GY88" s="15"/>
      <c r="GZ88" s="15"/>
      <c r="HA88" s="15"/>
      <c r="HB88" s="15"/>
      <c r="HC88" s="15"/>
      <c r="HD88" s="15"/>
      <c r="HE88" s="15"/>
      <c r="HF88" s="15"/>
      <c r="HG88" s="15"/>
      <c r="HH88" s="15"/>
      <c r="HI88" s="15"/>
      <c r="HJ88" s="15"/>
      <c r="HK88" s="15"/>
      <c r="HL88" s="15"/>
      <c r="HM88" s="15"/>
      <c r="HN88" s="15"/>
      <c r="HO88" s="15"/>
      <c r="HP88" s="15"/>
      <c r="HQ88" s="15"/>
      <c r="HR88" s="15"/>
      <c r="HS88" s="15"/>
      <c r="HT88" s="15"/>
      <c r="HU88" s="15"/>
      <c r="HV88" s="15"/>
      <c r="HW88" s="15"/>
      <c r="HX88" s="15"/>
      <c r="HY88" s="15"/>
      <c r="HZ88" s="15"/>
      <c r="IA88" s="15"/>
      <c r="IB88" s="15"/>
      <c r="IC88" s="15"/>
      <c r="ID88" s="15"/>
      <c r="IE88" s="15"/>
      <c r="IF88" s="15"/>
      <c r="IG88" s="15"/>
      <c r="IH88" s="15"/>
      <c r="II88" s="15"/>
      <c r="IJ88" s="15"/>
      <c r="IK88" s="15"/>
      <c r="IL88" s="15"/>
      <c r="IM88" s="15"/>
      <c r="IN88" s="15"/>
      <c r="IO88" s="15"/>
      <c r="IP88" s="15"/>
      <c r="IQ88" s="15"/>
      <c r="IR88" s="15"/>
      <c r="IS88" s="15"/>
      <c r="IT88" s="15"/>
    </row>
    <row r="89" spans="1:254"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t="s">
        <v>3390</v>
      </c>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c r="EI89" s="15"/>
      <c r="EJ89" s="15"/>
      <c r="EK89" s="15"/>
      <c r="EL89" s="15"/>
      <c r="EM89" s="15"/>
      <c r="EN89" s="15"/>
      <c r="EO89" s="15"/>
      <c r="EP89" s="15"/>
      <c r="EQ89" s="15"/>
      <c r="ER89" s="15"/>
      <c r="ES89" s="15"/>
      <c r="ET89" s="15"/>
      <c r="EU89" s="15"/>
      <c r="EV89" s="15"/>
      <c r="EW89" s="15"/>
      <c r="EX89" s="15"/>
      <c r="EY89" s="15"/>
      <c r="EZ89" s="15"/>
      <c r="FA89" s="15"/>
      <c r="FB89" s="15"/>
      <c r="FC89" s="15"/>
      <c r="FD89" s="15"/>
      <c r="FE89" s="15"/>
      <c r="FF89" s="15"/>
      <c r="FG89" s="15"/>
      <c r="FH89" s="15"/>
      <c r="FI89" s="15"/>
      <c r="FJ89" s="15"/>
      <c r="FK89" s="15"/>
      <c r="FL89" s="15"/>
      <c r="FM89" s="15"/>
      <c r="FN89" s="15"/>
      <c r="FO89" s="15"/>
      <c r="FP89" s="15"/>
      <c r="FQ89" s="15"/>
      <c r="FR89" s="15"/>
      <c r="FS89" s="15"/>
      <c r="FT89" s="15"/>
      <c r="FU89" s="15"/>
      <c r="FV89" s="15"/>
      <c r="FW89" s="15"/>
      <c r="FX89" s="15"/>
      <c r="FY89" s="15"/>
      <c r="FZ89" s="15"/>
      <c r="GA89" s="15"/>
      <c r="GB89" s="15"/>
      <c r="GC89" s="15"/>
      <c r="GD89" s="15"/>
      <c r="GE89" s="15"/>
      <c r="GF89" s="15"/>
      <c r="GG89" s="15"/>
      <c r="GH89" s="15"/>
      <c r="GI89" s="15"/>
      <c r="GJ89" s="15"/>
      <c r="GK89" s="15"/>
      <c r="GL89" s="15"/>
      <c r="GM89" s="15"/>
      <c r="GN89" s="15"/>
      <c r="GO89" s="15"/>
      <c r="GP89" s="15"/>
      <c r="GQ89" s="15"/>
      <c r="GR89" s="15"/>
      <c r="GS89" s="15"/>
      <c r="GT89" s="15"/>
      <c r="GU89" s="15"/>
      <c r="GV89" s="15"/>
      <c r="GW89" s="15"/>
      <c r="GX89" s="15"/>
      <c r="GY89" s="15"/>
      <c r="GZ89" s="15"/>
      <c r="HA89" s="15"/>
      <c r="HB89" s="15"/>
      <c r="HC89" s="15"/>
      <c r="HD89" s="15"/>
      <c r="HE89" s="15"/>
      <c r="HF89" s="15"/>
      <c r="HG89" s="15"/>
      <c r="HH89" s="15"/>
      <c r="HI89" s="15"/>
      <c r="HJ89" s="15"/>
      <c r="HK89" s="15"/>
      <c r="HL89" s="15"/>
      <c r="HM89" s="15"/>
      <c r="HN89" s="15"/>
      <c r="HO89" s="15"/>
      <c r="HP89" s="15"/>
      <c r="HQ89" s="15"/>
      <c r="HR89" s="15"/>
      <c r="HS89" s="15"/>
      <c r="HT89" s="15"/>
      <c r="HU89" s="15"/>
      <c r="HV89" s="15"/>
      <c r="HW89" s="15"/>
      <c r="HX89" s="15"/>
      <c r="HY89" s="15"/>
      <c r="HZ89" s="15"/>
      <c r="IA89" s="15"/>
      <c r="IB89" s="15"/>
      <c r="IC89" s="15"/>
      <c r="ID89" s="15"/>
      <c r="IE89" s="15"/>
      <c r="IF89" s="15"/>
      <c r="IG89" s="15"/>
      <c r="IH89" s="15"/>
      <c r="II89" s="15"/>
      <c r="IJ89" s="15"/>
      <c r="IK89" s="15"/>
      <c r="IL89" s="15"/>
      <c r="IM89" s="15"/>
      <c r="IN89" s="15"/>
      <c r="IO89" s="15"/>
      <c r="IP89" s="15"/>
      <c r="IQ89" s="15"/>
      <c r="IR89" s="15"/>
      <c r="IS89" s="15"/>
      <c r="IT89" s="15"/>
    </row>
    <row r="90" spans="1:254" x14ac:dyDescent="0.25">
      <c r="EE90" s="1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53"/>
  <sheetViews>
    <sheetView workbookViewId="0">
      <selection activeCell="C5" sqref="C5"/>
    </sheetView>
  </sheetViews>
  <sheetFormatPr defaultRowHeight="15" x14ac:dyDescent="0.25"/>
  <cols>
    <col min="1" max="1" width="16.140625" bestFit="1" customWidth="1"/>
    <col min="2" max="2" width="57.7109375" style="12" customWidth="1"/>
    <col min="3" max="3" width="67.28515625" style="25" bestFit="1" customWidth="1"/>
  </cols>
  <sheetData>
    <row r="1" spans="1:3" s="26" customFormat="1" ht="28.5" x14ac:dyDescent="0.45">
      <c r="A1" s="36" t="s">
        <v>5151</v>
      </c>
      <c r="B1" s="36"/>
      <c r="C1" s="36"/>
    </row>
    <row r="2" spans="1:3" x14ac:dyDescent="0.25">
      <c r="A2" s="35" t="s">
        <v>5150</v>
      </c>
      <c r="B2" s="35"/>
      <c r="C2" s="35"/>
    </row>
    <row r="3" spans="1:3" s="32" customFormat="1" ht="21" x14ac:dyDescent="0.35">
      <c r="A3" s="29" t="s">
        <v>5126</v>
      </c>
      <c r="B3" s="30" t="s">
        <v>5127</v>
      </c>
      <c r="C3" s="31" t="s">
        <v>5128</v>
      </c>
    </row>
    <row r="4" spans="1:3" x14ac:dyDescent="0.25">
      <c r="A4" t="s">
        <v>5105</v>
      </c>
      <c r="B4" s="12" t="s">
        <v>5129</v>
      </c>
      <c r="C4" s="25" t="s">
        <v>5740</v>
      </c>
    </row>
    <row r="5" spans="1:3" x14ac:dyDescent="0.25">
      <c r="A5" t="s">
        <v>5106</v>
      </c>
      <c r="B5" s="12" t="s">
        <v>5130</v>
      </c>
      <c r="C5" s="25" t="s">
        <v>5737</v>
      </c>
    </row>
    <row r="6" spans="1:3" x14ac:dyDescent="0.25">
      <c r="A6" t="s">
        <v>5107</v>
      </c>
      <c r="B6" s="12" t="s">
        <v>5131</v>
      </c>
      <c r="C6" s="25" t="s">
        <v>5738</v>
      </c>
    </row>
    <row r="7" spans="1:3" x14ac:dyDescent="0.25">
      <c r="A7" t="s">
        <v>5108</v>
      </c>
      <c r="B7" s="12" t="s">
        <v>5132</v>
      </c>
      <c r="C7" s="25" t="s">
        <v>5739</v>
      </c>
    </row>
    <row r="8" spans="1:3" ht="30" x14ac:dyDescent="0.25">
      <c r="A8" t="s">
        <v>5109</v>
      </c>
      <c r="B8" s="12" t="s">
        <v>5133</v>
      </c>
      <c r="C8" s="25" t="s">
        <v>5148</v>
      </c>
    </row>
    <row r="9" spans="1:3" ht="30" x14ac:dyDescent="0.25">
      <c r="A9" t="s">
        <v>5110</v>
      </c>
      <c r="B9" s="12" t="s">
        <v>5134</v>
      </c>
      <c r="C9" s="25" t="s">
        <v>5149</v>
      </c>
    </row>
    <row r="10" spans="1:3" ht="30" x14ac:dyDescent="0.25">
      <c r="A10" t="s">
        <v>5111</v>
      </c>
      <c r="B10" s="12" t="s">
        <v>5135</v>
      </c>
      <c r="C10" s="25" t="s">
        <v>5157</v>
      </c>
    </row>
    <row r="11" spans="1:3" ht="30" x14ac:dyDescent="0.25">
      <c r="A11" t="s">
        <v>5112</v>
      </c>
      <c r="B11" s="12" t="s">
        <v>5136</v>
      </c>
      <c r="C11" s="25" t="s">
        <v>5158</v>
      </c>
    </row>
    <row r="12" spans="1:3" x14ac:dyDescent="0.25">
      <c r="A12" t="s">
        <v>5113</v>
      </c>
      <c r="B12" s="12" t="s">
        <v>5137</v>
      </c>
      <c r="C12" s="25">
        <v>4</v>
      </c>
    </row>
    <row r="13" spans="1:3" x14ac:dyDescent="0.25">
      <c r="A13" t="s">
        <v>5114</v>
      </c>
      <c r="B13" s="12" t="s">
        <v>5138</v>
      </c>
      <c r="C13" s="25">
        <v>500</v>
      </c>
    </row>
    <row r="14" spans="1:3" x14ac:dyDescent="0.25">
      <c r="A14" t="s">
        <v>5122</v>
      </c>
      <c r="B14" s="12" t="s">
        <v>5146</v>
      </c>
      <c r="C14" s="25">
        <v>1</v>
      </c>
    </row>
    <row r="15" spans="1:3" x14ac:dyDescent="0.25">
      <c r="A15" t="s">
        <v>5123</v>
      </c>
      <c r="B15" s="12" t="s">
        <v>5147</v>
      </c>
      <c r="C15" s="25">
        <v>30</v>
      </c>
    </row>
    <row r="16" spans="1:3" x14ac:dyDescent="0.25">
      <c r="A16" t="s">
        <v>5124</v>
      </c>
      <c r="B16" s="12" t="s">
        <v>5152</v>
      </c>
      <c r="C16" s="25">
        <v>600</v>
      </c>
    </row>
    <row r="17" spans="1:3" x14ac:dyDescent="0.25">
      <c r="A17" t="s">
        <v>5125</v>
      </c>
      <c r="B17" s="12" t="s">
        <v>5153</v>
      </c>
      <c r="C17" s="25">
        <v>200</v>
      </c>
    </row>
    <row r="18" spans="1:3" x14ac:dyDescent="0.25">
      <c r="A18" t="s">
        <v>5154</v>
      </c>
      <c r="B18" s="12" t="s">
        <v>5155</v>
      </c>
      <c r="C18" s="25" t="s">
        <v>5156</v>
      </c>
    </row>
    <row r="19" spans="1:3" x14ac:dyDescent="0.25">
      <c r="A19" t="s">
        <v>5173</v>
      </c>
      <c r="B19" s="12" t="s">
        <v>5174</v>
      </c>
      <c r="C19" s="25" t="s">
        <v>5735</v>
      </c>
    </row>
    <row r="20" spans="1:3" ht="30" x14ac:dyDescent="0.25">
      <c r="A20" t="s">
        <v>5175</v>
      </c>
      <c r="B20" s="12" t="s">
        <v>5179</v>
      </c>
      <c r="C20" s="25" t="s">
        <v>5177</v>
      </c>
    </row>
    <row r="21" spans="1:3" ht="30" x14ac:dyDescent="0.25">
      <c r="A21" t="s">
        <v>5176</v>
      </c>
      <c r="B21" s="12" t="s">
        <v>5180</v>
      </c>
      <c r="C21" s="25" t="s">
        <v>5178</v>
      </c>
    </row>
    <row r="22" spans="1:3" x14ac:dyDescent="0.25">
      <c r="A22" t="s">
        <v>5181</v>
      </c>
      <c r="B22" s="12" t="s">
        <v>5183</v>
      </c>
      <c r="C22" s="25" t="s">
        <v>5182</v>
      </c>
    </row>
    <row r="23" spans="1:3" x14ac:dyDescent="0.25">
      <c r="A23" t="s">
        <v>5342</v>
      </c>
      <c r="B23" s="12" t="s">
        <v>5343</v>
      </c>
      <c r="C23" s="25" t="s">
        <v>5736</v>
      </c>
    </row>
    <row r="24" spans="1:3" x14ac:dyDescent="0.25">
      <c r="A24" t="s">
        <v>5115</v>
      </c>
      <c r="B24" s="12" t="s">
        <v>5139</v>
      </c>
      <c r="C24" s="25">
        <v>1</v>
      </c>
    </row>
    <row r="25" spans="1:3" x14ac:dyDescent="0.25">
      <c r="A25" t="s">
        <v>5609</v>
      </c>
      <c r="C25" s="25">
        <v>2</v>
      </c>
    </row>
    <row r="26" spans="1:3" x14ac:dyDescent="0.25">
      <c r="A26" t="s">
        <v>5610</v>
      </c>
      <c r="C26" s="25">
        <v>3</v>
      </c>
    </row>
    <row r="27" spans="1:3" x14ac:dyDescent="0.25">
      <c r="A27" t="s">
        <v>5616</v>
      </c>
      <c r="C27" s="25">
        <v>4</v>
      </c>
    </row>
    <row r="28" spans="1:3" x14ac:dyDescent="0.25">
      <c r="A28" t="s">
        <v>5611</v>
      </c>
      <c r="C28" s="25">
        <v>5</v>
      </c>
    </row>
    <row r="29" spans="1:3" x14ac:dyDescent="0.25">
      <c r="A29" t="s">
        <v>5116</v>
      </c>
      <c r="B29" s="12" t="s">
        <v>5140</v>
      </c>
      <c r="C29" s="25">
        <v>6</v>
      </c>
    </row>
    <row r="30" spans="1:3" x14ac:dyDescent="0.25">
      <c r="A30" t="s">
        <v>5117</v>
      </c>
      <c r="B30" s="12" t="s">
        <v>5141</v>
      </c>
      <c r="C30" s="25">
        <v>7</v>
      </c>
    </row>
    <row r="31" spans="1:3" x14ac:dyDescent="0.25">
      <c r="A31" t="s">
        <v>5118</v>
      </c>
      <c r="B31" s="12" t="s">
        <v>5142</v>
      </c>
      <c r="C31" s="25">
        <v>8</v>
      </c>
    </row>
    <row r="32" spans="1:3" x14ac:dyDescent="0.25">
      <c r="A32" t="s">
        <v>5119</v>
      </c>
      <c r="B32" s="12" t="s">
        <v>5143</v>
      </c>
      <c r="C32" s="25">
        <v>9</v>
      </c>
    </row>
    <row r="33" spans="1:3" x14ac:dyDescent="0.25">
      <c r="A33" t="s">
        <v>5120</v>
      </c>
      <c r="B33" s="12" t="s">
        <v>5144</v>
      </c>
      <c r="C33" s="25">
        <v>10</v>
      </c>
    </row>
    <row r="34" spans="1:3" x14ac:dyDescent="0.25">
      <c r="A34" t="s">
        <v>5121</v>
      </c>
      <c r="B34" s="12" t="s">
        <v>5145</v>
      </c>
      <c r="C34" s="25">
        <v>11</v>
      </c>
    </row>
    <row r="35" spans="1:3" x14ac:dyDescent="0.25">
      <c r="A35" t="s">
        <v>5344</v>
      </c>
      <c r="C35" s="25">
        <v>12</v>
      </c>
    </row>
    <row r="36" spans="1:3" x14ac:dyDescent="0.25">
      <c r="A36" t="s">
        <v>5345</v>
      </c>
      <c r="C36" s="25">
        <v>13</v>
      </c>
    </row>
    <row r="37" spans="1:3" x14ac:dyDescent="0.25">
      <c r="A37" t="s">
        <v>5346</v>
      </c>
      <c r="C37" s="25">
        <v>14</v>
      </c>
    </row>
    <row r="38" spans="1:3" x14ac:dyDescent="0.25">
      <c r="A38" t="s">
        <v>5347</v>
      </c>
      <c r="C38" s="25">
        <v>15</v>
      </c>
    </row>
    <row r="39" spans="1:3" x14ac:dyDescent="0.25">
      <c r="A39" t="s">
        <v>5348</v>
      </c>
      <c r="C39" s="25">
        <v>16</v>
      </c>
    </row>
    <row r="40" spans="1:3" x14ac:dyDescent="0.25">
      <c r="A40" t="s">
        <v>5349</v>
      </c>
      <c r="C40" s="25">
        <v>17</v>
      </c>
    </row>
    <row r="41" spans="1:3" x14ac:dyDescent="0.25">
      <c r="A41" t="s">
        <v>5350</v>
      </c>
      <c r="C41" s="25">
        <v>18</v>
      </c>
    </row>
    <row r="42" spans="1:3" x14ac:dyDescent="0.25">
      <c r="A42" t="s">
        <v>5351</v>
      </c>
      <c r="C42" s="25">
        <v>19</v>
      </c>
    </row>
    <row r="43" spans="1:3" x14ac:dyDescent="0.25">
      <c r="A43" t="s">
        <v>5352</v>
      </c>
      <c r="C43" s="25">
        <v>20</v>
      </c>
    </row>
    <row r="44" spans="1:3" x14ac:dyDescent="0.25">
      <c r="A44" t="s">
        <v>5353</v>
      </c>
      <c r="C44" s="25">
        <v>21</v>
      </c>
    </row>
    <row r="45" spans="1:3" x14ac:dyDescent="0.25">
      <c r="A45" t="s">
        <v>5354</v>
      </c>
      <c r="C45" s="25">
        <v>22</v>
      </c>
    </row>
    <row r="46" spans="1:3" x14ac:dyDescent="0.25">
      <c r="A46" t="s">
        <v>5355</v>
      </c>
      <c r="C46" s="25">
        <v>23</v>
      </c>
    </row>
    <row r="47" spans="1:3" x14ac:dyDescent="0.25">
      <c r="A47" t="s">
        <v>5356</v>
      </c>
      <c r="C47" s="25">
        <v>24</v>
      </c>
    </row>
    <row r="48" spans="1:3" x14ac:dyDescent="0.25">
      <c r="A48" t="s">
        <v>5357</v>
      </c>
      <c r="C48" s="25">
        <v>25</v>
      </c>
    </row>
    <row r="49" spans="1:3" x14ac:dyDescent="0.25">
      <c r="A49" t="s">
        <v>5358</v>
      </c>
      <c r="C49" s="25">
        <v>26</v>
      </c>
    </row>
    <row r="50" spans="1:3" x14ac:dyDescent="0.25">
      <c r="A50" t="s">
        <v>5361</v>
      </c>
      <c r="C50" s="25">
        <v>27</v>
      </c>
    </row>
    <row r="51" spans="1:3" x14ac:dyDescent="0.25">
      <c r="A51" t="s">
        <v>5506</v>
      </c>
      <c r="C51" s="25">
        <v>28</v>
      </c>
    </row>
    <row r="52" spans="1:3" x14ac:dyDescent="0.25">
      <c r="A52" t="s">
        <v>5359</v>
      </c>
      <c r="C52" s="25">
        <v>29</v>
      </c>
    </row>
    <row r="53" spans="1:3" x14ac:dyDescent="0.25">
      <c r="A53" t="s">
        <v>5360</v>
      </c>
      <c r="C53" s="25">
        <v>30</v>
      </c>
    </row>
  </sheetData>
  <mergeCells count="2">
    <mergeCell ref="A2:C2"/>
    <mergeCell ref="A1:C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H31"/>
  <sheetViews>
    <sheetView showGridLines="0" topLeftCell="A4" workbookViewId="0">
      <selection activeCell="B17" sqref="B17"/>
    </sheetView>
  </sheetViews>
  <sheetFormatPr defaultRowHeight="15" x14ac:dyDescent="0.25"/>
  <cols>
    <col min="1" max="1" width="3" customWidth="1"/>
  </cols>
  <sheetData>
    <row r="1" spans="1:8" x14ac:dyDescent="0.25">
      <c r="A1" s="9" t="s">
        <v>338</v>
      </c>
    </row>
    <row r="2" spans="1:8" x14ac:dyDescent="0.25">
      <c r="A2" s="13" t="s">
        <v>337</v>
      </c>
      <c r="B2" t="s">
        <v>336</v>
      </c>
    </row>
    <row r="3" spans="1:8" x14ac:dyDescent="0.25">
      <c r="A3" s="13" t="s">
        <v>337</v>
      </c>
      <c r="B3" t="s">
        <v>4485</v>
      </c>
    </row>
    <row r="4" spans="1:8" x14ac:dyDescent="0.25">
      <c r="A4" s="13" t="s">
        <v>337</v>
      </c>
      <c r="B4" t="s">
        <v>339</v>
      </c>
    </row>
    <row r="5" spans="1:8" x14ac:dyDescent="0.25">
      <c r="A5" s="13" t="s">
        <v>337</v>
      </c>
      <c r="B5" t="s">
        <v>4466</v>
      </c>
    </row>
    <row r="6" spans="1:8" x14ac:dyDescent="0.25">
      <c r="B6" t="s">
        <v>4472</v>
      </c>
    </row>
    <row r="8" spans="1:8" x14ac:dyDescent="0.25">
      <c r="B8" t="s">
        <v>4487</v>
      </c>
    </row>
    <row r="10" spans="1:8" x14ac:dyDescent="0.25">
      <c r="B10" t="s">
        <v>35</v>
      </c>
    </row>
    <row r="11" spans="1:8" x14ac:dyDescent="0.25">
      <c r="B11" t="s">
        <v>69</v>
      </c>
    </row>
    <row r="12" spans="1:8" x14ac:dyDescent="0.25">
      <c r="B12" t="s">
        <v>0</v>
      </c>
    </row>
    <row r="13" spans="1:8" x14ac:dyDescent="0.25">
      <c r="B13" t="s">
        <v>2</v>
      </c>
    </row>
    <row r="14" spans="1:8" x14ac:dyDescent="0.25">
      <c r="B14" t="s">
        <v>4489</v>
      </c>
      <c r="E14" s="17" t="s">
        <v>4490</v>
      </c>
      <c r="F14" s="8" t="s">
        <v>4491</v>
      </c>
      <c r="G14" s="8" t="s">
        <v>4492</v>
      </c>
      <c r="H14" s="8" t="s">
        <v>4493</v>
      </c>
    </row>
    <row r="15" spans="1:8" x14ac:dyDescent="0.25">
      <c r="B15" t="s">
        <v>4509</v>
      </c>
      <c r="D15" t="s">
        <v>4494</v>
      </c>
    </row>
    <row r="16" spans="1:8" x14ac:dyDescent="0.25">
      <c r="B16" t="s">
        <v>4495</v>
      </c>
      <c r="D16" t="s">
        <v>4496</v>
      </c>
    </row>
    <row r="17" spans="2:3" x14ac:dyDescent="0.25">
      <c r="B17" t="s">
        <v>4503</v>
      </c>
    </row>
    <row r="18" spans="2:3" x14ac:dyDescent="0.25">
      <c r="C18" t="s">
        <v>4497</v>
      </c>
    </row>
    <row r="19" spans="2:3" x14ac:dyDescent="0.25">
      <c r="C19" t="s">
        <v>4504</v>
      </c>
    </row>
    <row r="20" spans="2:3" x14ac:dyDescent="0.25">
      <c r="C20" t="s">
        <v>4498</v>
      </c>
    </row>
    <row r="21" spans="2:3" x14ac:dyDescent="0.25">
      <c r="B21" t="s">
        <v>4505</v>
      </c>
    </row>
    <row r="22" spans="2:3" x14ac:dyDescent="0.25">
      <c r="B22" t="s">
        <v>4499</v>
      </c>
    </row>
    <row r="23" spans="2:3" x14ac:dyDescent="0.25">
      <c r="C23" t="s">
        <v>4500</v>
      </c>
    </row>
    <row r="24" spans="2:3" x14ac:dyDescent="0.25">
      <c r="C24" t="s">
        <v>4501</v>
      </c>
    </row>
    <row r="25" spans="2:3" x14ac:dyDescent="0.25">
      <c r="C25" t="s">
        <v>21</v>
      </c>
    </row>
    <row r="26" spans="2:3" x14ac:dyDescent="0.25">
      <c r="C26" t="s">
        <v>4502</v>
      </c>
    </row>
    <row r="27" spans="2:3" x14ac:dyDescent="0.25">
      <c r="C27" t="s">
        <v>4488</v>
      </c>
    </row>
    <row r="28" spans="2:3" x14ac:dyDescent="0.25">
      <c r="B28" t="s">
        <v>4506</v>
      </c>
    </row>
    <row r="29" spans="2:3" x14ac:dyDescent="0.25">
      <c r="C29" t="s">
        <v>4508</v>
      </c>
    </row>
    <row r="30" spans="2:3" x14ac:dyDescent="0.25">
      <c r="B30" t="s">
        <v>4507</v>
      </c>
    </row>
    <row r="31" spans="2:3" x14ac:dyDescent="0.25">
      <c r="C31" t="s">
        <v>4508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List</vt:lpstr>
      <vt:lpstr>newList</vt:lpstr>
      <vt:lpstr>Genera</vt:lpstr>
      <vt:lpstr>WoRMS</vt:lpstr>
      <vt:lpstr>Lookups</vt:lpstr>
      <vt:lpstr>Species</vt:lpstr>
      <vt:lpstr>Config</vt: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Riaan Marx</dc:creator>
  <cp:keywords/>
  <dc:description/>
  <cp:lastModifiedBy>Marx, Riaan</cp:lastModifiedBy>
  <cp:revision/>
  <dcterms:created xsi:type="dcterms:W3CDTF">2016-09-27T08:38:58Z</dcterms:created>
  <dcterms:modified xsi:type="dcterms:W3CDTF">2022-02-19T18:17:42Z</dcterms:modified>
  <cp:category/>
  <cp:contentStatus/>
</cp:coreProperties>
</file>